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19320" windowHeight="5670" activeTab="5"/>
  </bookViews>
  <sheets>
    <sheet name="OŽ1j, 20.3." sheetId="1" r:id="rId1"/>
    <sheet name="OŽ2j 2.4." sheetId="2" r:id="rId2"/>
    <sheet name="OŽ3j 3.4." sheetId="3" r:id="rId3"/>
    <sheet name="OŽ4j 9.4." sheetId="4" r:id="rId4"/>
    <sheet name="OŽ5j 10.4." sheetId="5" r:id="rId5"/>
    <sheet name="OŽ6j 23.4." sheetId="6" r:id="rId6"/>
    <sheet name="OŽ7j 24.4." sheetId="7" r:id="rId7"/>
  </sheets>
  <definedNames/>
  <calcPr fullCalcOnLoad="1"/>
</workbook>
</file>

<file path=xl/sharedStrings.xml><?xml version="1.0" encoding="utf-8"?>
<sst xmlns="http://schemas.openxmlformats.org/spreadsheetml/2006/main" count="201" uniqueCount="79">
  <si>
    <t xml:space="preserve">Přihlásit do: </t>
  </si>
  <si>
    <t>POŘ</t>
  </si>
  <si>
    <t>JMÉNO</t>
  </si>
  <si>
    <t>SI</t>
  </si>
  <si>
    <t>KATEG</t>
  </si>
  <si>
    <t>LIC</t>
  </si>
  <si>
    <t>POZNÁMKA</t>
  </si>
  <si>
    <t>CELKEM:</t>
  </si>
  <si>
    <t>Odesláno:</t>
  </si>
  <si>
    <t>START.</t>
  </si>
  <si>
    <t>PŮJČ.</t>
  </si>
  <si>
    <t>REG.ČÍS.</t>
  </si>
  <si>
    <t xml:space="preserve">Pozn.: </t>
  </si>
  <si>
    <t>PŘEHLED PŘIHLÁŠENÝCH ČLENŮ</t>
  </si>
  <si>
    <t xml:space="preserve">Pozn.:  </t>
  </si>
  <si>
    <t>Hartl Zdeněk</t>
  </si>
  <si>
    <t>ODV6300</t>
  </si>
  <si>
    <t>C</t>
  </si>
  <si>
    <t>Hartlová Blanka</t>
  </si>
  <si>
    <t>ODV6350</t>
  </si>
  <si>
    <t>ZÁVOD :   2.jarní oblastní žebříček (krátká trať)</t>
  </si>
  <si>
    <t>ZÁVOD :   1.jarní oblastní žebříček (klasika)</t>
  </si>
  <si>
    <t>DATUM:    neděle 20.března</t>
  </si>
  <si>
    <r>
      <t xml:space="preserve">MÍSTO:     Choduny u Rounice </t>
    </r>
    <r>
      <rPr>
        <sz val="11"/>
        <rFont val="Arial CE"/>
        <family val="2"/>
      </rPr>
      <t>(mapa: Vyšecko 1:10000)</t>
    </r>
  </si>
  <si>
    <t>st 16.3.</t>
  </si>
  <si>
    <r>
      <t>Přihlášky</t>
    </r>
    <r>
      <rPr>
        <sz val="10"/>
        <rFont val="Arial CE"/>
        <family val="0"/>
      </rPr>
      <t xml:space="preserve">      http://oris.orientacnisporty.cz, výjimečně na skob.rce@gmail.com</t>
    </r>
  </si>
  <si>
    <r>
      <t>Platby:</t>
    </r>
    <r>
      <rPr>
        <sz val="10"/>
        <rFont val="Arial CE"/>
        <family val="2"/>
      </rPr>
      <t xml:space="preserve">         do 500,-K u prezentace nebo na č.ú.: 209199102/0300, VS 0206</t>
    </r>
  </si>
  <si>
    <r>
      <t>Info:</t>
    </r>
    <r>
      <rPr>
        <sz val="10"/>
        <rFont val="Arial CE"/>
        <family val="0"/>
      </rPr>
      <t xml:space="preserve">             www.obroudnice.cz, nebo Jana Buková, janabuk@atlas.cz, tel. 731 899 545</t>
    </r>
  </si>
  <si>
    <t>DATUM:   sobota 2.dubna</t>
  </si>
  <si>
    <r>
      <t xml:space="preserve">MÍSTO:     Kynologické cvičiště Rakovník, výpadovka na Olešnou </t>
    </r>
    <r>
      <rPr>
        <sz val="11"/>
        <rFont val="Arial CE"/>
        <family val="2"/>
      </rPr>
      <t>(mapa: Na Kokrdech 1:10000)</t>
    </r>
  </si>
  <si>
    <r>
      <t>Přihlášky</t>
    </r>
    <r>
      <rPr>
        <sz val="10"/>
        <rFont val="Arial CE"/>
        <family val="0"/>
      </rPr>
      <t xml:space="preserve">      http://oris.orientacnisporty.cz, výjimečně na bilymilan@volny.cz</t>
    </r>
  </si>
  <si>
    <r>
      <t>Platby:</t>
    </r>
    <r>
      <rPr>
        <sz val="10"/>
        <rFont val="Arial CE"/>
        <family val="2"/>
      </rPr>
      <t xml:space="preserve">         na č.ú.: 543471319/0800, VS 0206</t>
    </r>
  </si>
  <si>
    <r>
      <t>Info:</t>
    </r>
    <r>
      <rPr>
        <sz val="10"/>
        <rFont val="Arial CE"/>
        <family val="0"/>
      </rPr>
      <t xml:space="preserve">             www.ok-rakovnik.webnode.cz, Milan Bílý, bilymilan@volny.cz, tel. 723 612 197</t>
    </r>
  </si>
  <si>
    <t>ZÁVOD :   3.jarní oblastní žebříček (klasika)</t>
  </si>
  <si>
    <t>DATUM:   neděle 3.dubna</t>
  </si>
  <si>
    <t>DATUM:   neděle 10.dubna</t>
  </si>
  <si>
    <r>
      <t xml:space="preserve">MÍSTO:     Stará Huť u Dobříše </t>
    </r>
    <r>
      <rPr>
        <sz val="11"/>
        <rFont val="Arial CE"/>
        <family val="2"/>
      </rPr>
      <t>(mapa: Ježibaba 1:10000)</t>
    </r>
  </si>
  <si>
    <r>
      <t>Platby:</t>
    </r>
    <r>
      <rPr>
        <sz val="10"/>
        <rFont val="Arial CE"/>
        <family val="2"/>
      </rPr>
      <t xml:space="preserve">         do 500,-K na prezentaci, jinak na č.ú.: 189899792/0300, VS 270206</t>
    </r>
  </si>
  <si>
    <r>
      <t>Info:</t>
    </r>
    <r>
      <rPr>
        <sz val="10"/>
        <rFont val="Arial CE"/>
        <family val="0"/>
      </rPr>
      <t xml:space="preserve">             http://oris.orientacnisporty.cz/Zavod?id=3327, jaromii@seznam.cz</t>
    </r>
  </si>
  <si>
    <t>D50</t>
  </si>
  <si>
    <t>H50</t>
  </si>
  <si>
    <t>Hartl Jakub</t>
  </si>
  <si>
    <t>ODV1400</t>
  </si>
  <si>
    <t>Koutný Ivan</t>
  </si>
  <si>
    <t>ODV5300</t>
  </si>
  <si>
    <t>H60</t>
  </si>
  <si>
    <t>D</t>
  </si>
  <si>
    <t>HDR</t>
  </si>
  <si>
    <t>ZÁVOD :   5.jarní oblastní žebříček (krátká trať)</t>
  </si>
  <si>
    <t>ZÁVOD :   4.jarní oblastní žebříček  a mistrovství oblasti (sprint)</t>
  </si>
  <si>
    <t>DATUM:   sobota 9.dubna</t>
  </si>
  <si>
    <r>
      <t xml:space="preserve">MÍSTO:     Benátky nad Jizerou, letní stadion </t>
    </r>
    <r>
      <rPr>
        <sz val="11"/>
        <rFont val="Arial CE"/>
        <family val="2"/>
      </rPr>
      <t>(mapa: Benátky 1:4000)</t>
    </r>
  </si>
  <si>
    <r>
      <t>Přihlášky</t>
    </r>
    <r>
      <rPr>
        <sz val="10"/>
        <rFont val="Arial CE"/>
        <family val="0"/>
      </rPr>
      <t xml:space="preserve">      http://oris.orientacnisporty.cz</t>
    </r>
  </si>
  <si>
    <r>
      <t>Platby:</t>
    </r>
    <r>
      <rPr>
        <sz val="10"/>
        <rFont val="Arial CE"/>
        <family val="2"/>
      </rPr>
      <t xml:space="preserve">         na č.ú.: 193297102/0300, VS 0206</t>
    </r>
  </si>
  <si>
    <r>
      <t>Info:</t>
    </r>
    <r>
      <rPr>
        <sz val="10"/>
        <rFont val="Arial CE"/>
        <family val="0"/>
      </rPr>
      <t xml:space="preserve">             http://www.skmeteorkacerov.cz/ob/sprint, zkoc.par@post.cz</t>
    </r>
  </si>
  <si>
    <t>H55</t>
  </si>
  <si>
    <t>DATUM:   sobota 23.dubna</t>
  </si>
  <si>
    <t>ZÁVOD :   6.jarní oblastní žebříček  a mistrovství oblasti (krátká trať)</t>
  </si>
  <si>
    <t>ZÁVOD :   7.jarní oblastní žebříček (klasika)</t>
  </si>
  <si>
    <t>DATUM:   neděle 24.dubna</t>
  </si>
  <si>
    <r>
      <t xml:space="preserve">MÍSTO:     Jíloviště, celní škola </t>
    </r>
    <r>
      <rPr>
        <sz val="11"/>
        <rFont val="Arial CE"/>
        <family val="2"/>
      </rPr>
      <t>(mapa: Jíloviště 1:10000)</t>
    </r>
  </si>
  <si>
    <t>D45</t>
  </si>
  <si>
    <t>H10</t>
  </si>
  <si>
    <t>H45</t>
  </si>
  <si>
    <t>od</t>
  </si>
  <si>
    <t>Vyšínská Michaela</t>
  </si>
  <si>
    <t>ODV7655</t>
  </si>
  <si>
    <t>P</t>
  </si>
  <si>
    <t>a zaplaceno</t>
  </si>
  <si>
    <t>po</t>
  </si>
  <si>
    <r>
      <t>Přihlášky</t>
    </r>
    <r>
      <rPr>
        <sz val="10"/>
        <rFont val="Arial CE"/>
        <family val="0"/>
      </rPr>
      <t xml:space="preserve">      http://oris.orientacnisporty.cz, výjimečně na prihlasky@fspraha.cz</t>
    </r>
  </si>
  <si>
    <r>
      <t>Platby:</t>
    </r>
    <r>
      <rPr>
        <sz val="10"/>
        <rFont val="Arial CE"/>
        <family val="2"/>
      </rPr>
      <t xml:space="preserve">         do 500,-K na prezentaci, jinak na č.ú.: 162614339/0800, VS 0206</t>
    </r>
  </si>
  <si>
    <r>
      <t>Info:</t>
    </r>
    <r>
      <rPr>
        <sz val="10"/>
        <rFont val="Arial CE"/>
        <family val="0"/>
      </rPr>
      <t xml:space="preserve">             Ondřej Skripnik, oskripnik@volny.cz, 737372573</t>
    </r>
  </si>
  <si>
    <t>Ondřejček Jiří</t>
  </si>
  <si>
    <t>ODV7000</t>
  </si>
  <si>
    <t>ODV9800</t>
  </si>
  <si>
    <t>T</t>
  </si>
  <si>
    <t>Ondřejčková Tereza</t>
  </si>
  <si>
    <t>ODV0550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</si>
</sst>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\ &quot;Kč&quot;"/>
    <numFmt numFmtId="166" formatCode="#,##0.00\ &quot;Kč&quot;"/>
    <numFmt numFmtId="167" formatCode="#,##0.00\ _K_č"/>
    <numFmt numFmtId="168" formatCode="#,##0\ _K_č"/>
    <numFmt numFmtId="169" formatCode="#,##0_ ;\-#,##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dd\ dd/mm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u val="single"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168" fontId="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" fontId="9" fillId="0" borderId="0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" fontId="0" fillId="0" borderId="14" xfId="0" applyNumberFormat="1" applyFont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>
      <alignment horizontal="center" vertical="center"/>
    </xf>
    <xf numFmtId="1" fontId="0" fillId="0" borderId="18" xfId="0" applyNumberFormat="1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173" fontId="8" fillId="33" borderId="0" xfId="0" applyNumberFormat="1" applyFont="1" applyFill="1" applyBorder="1" applyAlignment="1" applyProtection="1">
      <alignment horizontal="center"/>
      <protection/>
    </xf>
    <xf numFmtId="173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1" fontId="0" fillId="0" borderId="22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NumberFormat="1" applyFont="1" applyFill="1" applyBorder="1" applyAlignment="1" applyProtection="1">
      <alignment/>
      <protection/>
    </xf>
    <xf numFmtId="1" fontId="0" fillId="0" borderId="22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>
      <alignment vertical="center"/>
    </xf>
    <xf numFmtId="1" fontId="0" fillId="0" borderId="2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Border="1" applyAlignment="1">
      <alignment horizontal="center"/>
    </xf>
    <xf numFmtId="1" fontId="0" fillId="0" borderId="18" xfId="0" applyNumberFormat="1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>
      <alignment/>
    </xf>
    <xf numFmtId="1" fontId="0" fillId="0" borderId="20" xfId="0" applyNumberFormat="1" applyFont="1" applyFill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1" fontId="0" fillId="0" borderId="2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2" sqref="A12:G14"/>
    </sheetView>
  </sheetViews>
  <sheetFormatPr defaultColWidth="9.00390625" defaultRowHeight="12.75"/>
  <cols>
    <col min="1" max="1" width="4.75390625" style="8" customWidth="1"/>
    <col min="2" max="2" width="19.75390625" style="8" customWidth="1"/>
    <col min="3" max="3" width="9.75390625" style="14" customWidth="1"/>
    <col min="4" max="4" width="6.75390625" style="14" customWidth="1"/>
    <col min="5" max="5" width="7.375" style="14" customWidth="1"/>
    <col min="6" max="6" width="4.125" style="14" customWidth="1"/>
    <col min="7" max="7" width="8.75390625" style="14" customWidth="1"/>
    <col min="8" max="8" width="11.625" style="14" customWidth="1"/>
    <col min="9" max="9" width="17.375" style="14" customWidth="1"/>
    <col min="10" max="16384" width="9.125" style="8" customWidth="1"/>
  </cols>
  <sheetData>
    <row r="1" spans="1:9" s="2" customFormat="1" ht="19.5" customHeight="1">
      <c r="A1" s="43" t="s">
        <v>13</v>
      </c>
      <c r="D1"/>
      <c r="E1"/>
      <c r="G1" s="20" t="s">
        <v>0</v>
      </c>
      <c r="H1" s="20"/>
      <c r="I1" s="36">
        <v>42442</v>
      </c>
    </row>
    <row r="2" spans="1:9" s="2" customFormat="1" ht="10.5" customHeight="1">
      <c r="A2"/>
      <c r="C2" s="3"/>
      <c r="D2"/>
      <c r="E2"/>
      <c r="I2" s="37" t="s">
        <v>24</v>
      </c>
    </row>
    <row r="3" spans="1:11" s="2" customFormat="1" ht="15" customHeight="1">
      <c r="A3" s="1" t="s">
        <v>21</v>
      </c>
      <c r="E3" s="4"/>
      <c r="G3" s="4"/>
      <c r="H3" s="4"/>
      <c r="J3" s="5"/>
      <c r="K3"/>
    </row>
    <row r="4" spans="1:11" s="2" customFormat="1" ht="15" customHeight="1">
      <c r="A4" s="1" t="s">
        <v>22</v>
      </c>
      <c r="E4" s="4"/>
      <c r="G4" s="4"/>
      <c r="H4" s="4"/>
      <c r="J4" s="5"/>
      <c r="K4"/>
    </row>
    <row r="5" spans="1:11" s="2" customFormat="1" ht="15.75" customHeight="1">
      <c r="A5" s="1" t="s">
        <v>23</v>
      </c>
      <c r="E5" s="4"/>
      <c r="G5" s="4"/>
      <c r="H5" s="4"/>
      <c r="J5" s="5"/>
      <c r="K5"/>
    </row>
    <row r="6" spans="1:9" s="2" customFormat="1" ht="13.5" customHeight="1">
      <c r="A6" s="31"/>
      <c r="E6" s="4"/>
      <c r="G6" s="4"/>
      <c r="H6" s="56" t="s">
        <v>8</v>
      </c>
      <c r="I6" s="57"/>
    </row>
    <row r="7" spans="1:8" s="2" customFormat="1" ht="13.5" customHeight="1">
      <c r="A7" s="31" t="s">
        <v>25</v>
      </c>
      <c r="E7" s="4"/>
      <c r="G7" s="4"/>
      <c r="H7" s="4"/>
    </row>
    <row r="8" spans="1:8" s="2" customFormat="1" ht="13.5" customHeight="1">
      <c r="A8" s="52" t="s">
        <v>26</v>
      </c>
      <c r="E8" s="4"/>
      <c r="G8" s="4"/>
      <c r="H8" s="4"/>
    </row>
    <row r="9" spans="1:8" s="2" customFormat="1" ht="13.5" customHeight="1">
      <c r="A9" s="31" t="s">
        <v>27</v>
      </c>
      <c r="E9" s="4"/>
      <c r="G9" s="4"/>
      <c r="H9" s="4"/>
    </row>
    <row r="10" spans="1:9" ht="10.5" customHeight="1" thickBot="1">
      <c r="A10" s="6"/>
      <c r="B10" s="6"/>
      <c r="C10" s="7"/>
      <c r="D10" s="7"/>
      <c r="E10" s="7"/>
      <c r="F10" s="7"/>
      <c r="G10" s="7"/>
      <c r="H10" s="7"/>
      <c r="I10" s="7"/>
    </row>
    <row r="11" spans="1:9" ht="27" customHeight="1" thickBot="1">
      <c r="A11" s="9" t="s">
        <v>1</v>
      </c>
      <c r="B11" s="10" t="s">
        <v>2</v>
      </c>
      <c r="C11" s="11" t="s">
        <v>11</v>
      </c>
      <c r="D11" s="11" t="s">
        <v>3</v>
      </c>
      <c r="E11" s="11" t="s">
        <v>4</v>
      </c>
      <c r="F11" s="11" t="s">
        <v>5</v>
      </c>
      <c r="G11" s="11" t="s">
        <v>9</v>
      </c>
      <c r="H11" s="11" t="s">
        <v>10</v>
      </c>
      <c r="I11" s="12" t="s">
        <v>6</v>
      </c>
    </row>
    <row r="12" spans="1:9" s="21" customFormat="1" ht="15.75" customHeight="1">
      <c r="A12" s="22">
        <v>1</v>
      </c>
      <c r="B12" s="54" t="s">
        <v>18</v>
      </c>
      <c r="C12" s="47" t="s">
        <v>19</v>
      </c>
      <c r="D12" s="17">
        <v>51356</v>
      </c>
      <c r="E12" s="47" t="s">
        <v>39</v>
      </c>
      <c r="F12" s="47" t="s">
        <v>17</v>
      </c>
      <c r="G12" s="28">
        <v>100</v>
      </c>
      <c r="H12" s="38"/>
      <c r="I12" s="39"/>
    </row>
    <row r="13" spans="1:9" s="21" customFormat="1" ht="15.75" customHeight="1">
      <c r="A13" s="22">
        <v>2</v>
      </c>
      <c r="B13" s="54" t="s">
        <v>41</v>
      </c>
      <c r="C13" s="47" t="s">
        <v>42</v>
      </c>
      <c r="D13" s="17">
        <v>52119</v>
      </c>
      <c r="E13" s="47" t="s">
        <v>47</v>
      </c>
      <c r="F13" s="47" t="s">
        <v>46</v>
      </c>
      <c r="G13" s="28">
        <v>60</v>
      </c>
      <c r="H13" s="38"/>
      <c r="I13" s="39"/>
    </row>
    <row r="14" spans="1:9" s="21" customFormat="1" ht="15.75" customHeight="1">
      <c r="A14" s="22">
        <v>3</v>
      </c>
      <c r="B14" s="54" t="s">
        <v>15</v>
      </c>
      <c r="C14" s="47" t="s">
        <v>16</v>
      </c>
      <c r="D14" s="17">
        <v>52121</v>
      </c>
      <c r="E14" s="47" t="s">
        <v>40</v>
      </c>
      <c r="F14" s="48" t="s">
        <v>17</v>
      </c>
      <c r="G14" s="28">
        <v>100</v>
      </c>
      <c r="H14" s="16"/>
      <c r="I14" s="18"/>
    </row>
    <row r="15" spans="1:9" s="21" customFormat="1" ht="15.75" customHeight="1">
      <c r="A15" s="22">
        <v>4</v>
      </c>
      <c r="B15" s="54" t="s">
        <v>43</v>
      </c>
      <c r="C15" s="47" t="s">
        <v>44</v>
      </c>
      <c r="D15" s="17">
        <v>49610</v>
      </c>
      <c r="E15" s="47" t="s">
        <v>45</v>
      </c>
      <c r="F15" s="48" t="s">
        <v>17</v>
      </c>
      <c r="G15" s="28">
        <v>100</v>
      </c>
      <c r="H15" s="16"/>
      <c r="I15" s="18"/>
    </row>
    <row r="16" spans="1:9" ht="15.75" customHeight="1" thickBot="1">
      <c r="A16" s="32"/>
      <c r="B16" s="33"/>
      <c r="C16" s="30"/>
      <c r="D16" s="30"/>
      <c r="E16" s="30"/>
      <c r="F16" s="30"/>
      <c r="G16" s="34"/>
      <c r="H16" s="35"/>
      <c r="I16" s="29"/>
    </row>
    <row r="17" spans="5:8" ht="12.75">
      <c r="E17" s="15"/>
      <c r="F17" s="15"/>
      <c r="G17" s="23">
        <f>SUM(G12:G16)</f>
        <v>360</v>
      </c>
      <c r="H17" s="23">
        <f>SUM(H16:H16)</f>
        <v>0</v>
      </c>
    </row>
    <row r="18" spans="2:8" ht="12.75">
      <c r="B18" s="26"/>
      <c r="C18" s="24"/>
      <c r="D18" s="24"/>
      <c r="E18" s="15" t="s">
        <v>7</v>
      </c>
      <c r="F18" s="24"/>
      <c r="G18" s="27">
        <f>G17+H17</f>
        <v>360</v>
      </c>
      <c r="H18" s="25"/>
    </row>
    <row r="19" spans="1:8" ht="12.75">
      <c r="A19" t="s">
        <v>12</v>
      </c>
      <c r="G19" s="13"/>
      <c r="H19" s="13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spans="2:3" ht="12.75">
      <c r="B24" s="21"/>
      <c r="C24" s="19"/>
    </row>
    <row r="25" spans="2:3" ht="12.75">
      <c r="B25" s="21"/>
      <c r="C25" s="19"/>
    </row>
    <row r="26" spans="2:3" ht="12.75">
      <c r="B26" s="21"/>
      <c r="C26" s="19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.75390625" style="8" customWidth="1"/>
    <col min="2" max="2" width="19.75390625" style="8" customWidth="1"/>
    <col min="3" max="3" width="9.75390625" style="14" customWidth="1"/>
    <col min="4" max="4" width="6.75390625" style="14" customWidth="1"/>
    <col min="5" max="5" width="7.375" style="14" customWidth="1"/>
    <col min="6" max="6" width="4.125" style="14" customWidth="1"/>
    <col min="7" max="7" width="8.875" style="14" customWidth="1"/>
    <col min="8" max="8" width="7.75390625" style="14" customWidth="1"/>
    <col min="9" max="9" width="11.625" style="14" customWidth="1"/>
    <col min="10" max="10" width="17.375" style="14" customWidth="1"/>
    <col min="11" max="16384" width="9.125" style="8" customWidth="1"/>
  </cols>
  <sheetData>
    <row r="1" spans="1:10" s="2" customFormat="1" ht="19.5" customHeight="1">
      <c r="A1" s="43" t="s">
        <v>13</v>
      </c>
      <c r="D1"/>
      <c r="E1"/>
      <c r="H1" s="45"/>
      <c r="I1" s="44" t="s">
        <v>0</v>
      </c>
      <c r="J1" s="36">
        <v>42456</v>
      </c>
    </row>
    <row r="2" spans="1:10" s="2" customFormat="1" ht="10.5" customHeight="1">
      <c r="A2"/>
      <c r="C2" s="3"/>
      <c r="D2"/>
      <c r="E2"/>
      <c r="J2" s="37">
        <v>42459</v>
      </c>
    </row>
    <row r="3" spans="1:12" s="2" customFormat="1" ht="15" customHeight="1">
      <c r="A3" s="1" t="s">
        <v>20</v>
      </c>
      <c r="E3" s="4"/>
      <c r="G3" s="4"/>
      <c r="H3" s="4"/>
      <c r="I3" s="4"/>
      <c r="K3" s="5"/>
      <c r="L3"/>
    </row>
    <row r="4" spans="1:12" s="2" customFormat="1" ht="15" customHeight="1">
      <c r="A4" s="1" t="s">
        <v>28</v>
      </c>
      <c r="E4" s="4"/>
      <c r="G4" s="4"/>
      <c r="H4" s="4"/>
      <c r="I4" s="4"/>
      <c r="K4" s="5"/>
      <c r="L4"/>
    </row>
    <row r="5" spans="1:12" s="2" customFormat="1" ht="15.75" customHeight="1">
      <c r="A5" s="1" t="s">
        <v>29</v>
      </c>
      <c r="E5" s="4"/>
      <c r="G5" s="4"/>
      <c r="H5" s="4"/>
      <c r="I5" s="4"/>
      <c r="K5" s="5"/>
      <c r="L5"/>
    </row>
    <row r="6" spans="1:10" s="2" customFormat="1" ht="13.5" customHeight="1">
      <c r="A6" s="31"/>
      <c r="E6" s="4"/>
      <c r="G6" s="4"/>
      <c r="H6" s="4"/>
      <c r="I6" s="56" t="s">
        <v>8</v>
      </c>
      <c r="J6" s="57"/>
    </row>
    <row r="7" spans="1:9" s="2" customFormat="1" ht="13.5" customHeight="1">
      <c r="A7" s="31" t="s">
        <v>30</v>
      </c>
      <c r="E7" s="4"/>
      <c r="G7" s="4"/>
      <c r="H7" s="4"/>
      <c r="I7" s="4"/>
    </row>
    <row r="8" spans="1:9" s="2" customFormat="1" ht="13.5" customHeight="1">
      <c r="A8" s="31" t="s">
        <v>31</v>
      </c>
      <c r="E8" s="4"/>
      <c r="G8" s="4"/>
      <c r="H8" s="4"/>
      <c r="I8" s="4"/>
    </row>
    <row r="9" spans="1:9" s="2" customFormat="1" ht="13.5" customHeight="1">
      <c r="A9" s="52" t="s">
        <v>32</v>
      </c>
      <c r="E9" s="4"/>
      <c r="G9" s="4"/>
      <c r="H9" s="4"/>
      <c r="I9" s="4"/>
    </row>
    <row r="10" spans="1:10" ht="10.5" customHeight="1" thickBot="1">
      <c r="A10" s="6"/>
      <c r="B10" s="6"/>
      <c r="C10" s="7"/>
      <c r="D10" s="7"/>
      <c r="E10" s="7"/>
      <c r="F10" s="7"/>
      <c r="G10" s="7"/>
      <c r="H10" s="7"/>
      <c r="I10" s="7"/>
      <c r="J10" s="7"/>
    </row>
    <row r="11" spans="1:10" ht="27" customHeight="1" thickBot="1">
      <c r="A11" s="9" t="s">
        <v>1</v>
      </c>
      <c r="B11" s="10" t="s">
        <v>2</v>
      </c>
      <c r="C11" s="11" t="s">
        <v>11</v>
      </c>
      <c r="D11" s="11" t="s">
        <v>3</v>
      </c>
      <c r="E11" s="11" t="s">
        <v>4</v>
      </c>
      <c r="F11" s="11" t="s">
        <v>5</v>
      </c>
      <c r="G11" s="11" t="s">
        <v>9</v>
      </c>
      <c r="H11" s="11" t="s">
        <v>10</v>
      </c>
      <c r="I11" s="12" t="s">
        <v>6</v>
      </c>
      <c r="J11" s="8"/>
    </row>
    <row r="12" spans="1:9" s="21" customFormat="1" ht="15.75" customHeight="1">
      <c r="A12" s="22"/>
      <c r="B12" s="50"/>
      <c r="C12" s="51"/>
      <c r="D12" s="40"/>
      <c r="E12" s="47"/>
      <c r="F12" s="46"/>
      <c r="G12" s="42"/>
      <c r="H12" s="16"/>
      <c r="I12" s="18"/>
    </row>
    <row r="13" spans="1:9" s="21" customFormat="1" ht="15.75" customHeight="1">
      <c r="A13" s="22"/>
      <c r="B13" s="41"/>
      <c r="C13" s="17"/>
      <c r="D13" s="17"/>
      <c r="E13" s="47"/>
      <c r="F13" s="46"/>
      <c r="G13" s="42"/>
      <c r="H13" s="16"/>
      <c r="I13" s="18"/>
    </row>
    <row r="14" spans="1:10" ht="15.75" customHeight="1" thickBot="1">
      <c r="A14" s="32"/>
      <c r="B14" s="55"/>
      <c r="C14" s="30"/>
      <c r="D14" s="30"/>
      <c r="E14" s="49"/>
      <c r="F14" s="30"/>
      <c r="G14" s="34"/>
      <c r="H14" s="35"/>
      <c r="I14" s="53"/>
      <c r="J14" s="8"/>
    </row>
    <row r="15" spans="5:8" ht="12.75">
      <c r="E15" s="15"/>
      <c r="F15" s="15"/>
      <c r="G15" s="23">
        <f>SUM(G12:G14)</f>
        <v>0</v>
      </c>
      <c r="H15" s="23">
        <f>SUM(H12:H14)</f>
        <v>0</v>
      </c>
    </row>
    <row r="16" spans="2:8" ht="12.75">
      <c r="B16" s="26"/>
      <c r="C16" s="24"/>
      <c r="D16" s="24"/>
      <c r="E16" s="15" t="s">
        <v>7</v>
      </c>
      <c r="F16" s="24"/>
      <c r="G16" s="27">
        <f>G15+H15</f>
        <v>0</v>
      </c>
      <c r="H16" s="25"/>
    </row>
    <row r="17" spans="1:8" ht="12.75">
      <c r="A17" t="s">
        <v>14</v>
      </c>
      <c r="G17" s="13"/>
      <c r="H17" s="13"/>
    </row>
    <row r="18" ht="12.75">
      <c r="B18" s="21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4.75390625" style="8" customWidth="1"/>
    <col min="2" max="2" width="19.75390625" style="8" customWidth="1"/>
    <col min="3" max="3" width="9.75390625" style="14" customWidth="1"/>
    <col min="4" max="4" width="6.75390625" style="14" customWidth="1"/>
    <col min="5" max="5" width="7.375" style="14" customWidth="1"/>
    <col min="6" max="6" width="4.125" style="14" customWidth="1"/>
    <col min="7" max="7" width="8.875" style="14" customWidth="1"/>
    <col min="8" max="8" width="7.75390625" style="14" customWidth="1"/>
    <col min="9" max="9" width="11.625" style="14" customWidth="1"/>
    <col min="10" max="10" width="17.375" style="14" customWidth="1"/>
    <col min="11" max="16384" width="9.125" style="8" customWidth="1"/>
  </cols>
  <sheetData>
    <row r="1" spans="1:10" s="2" customFormat="1" ht="19.5" customHeight="1">
      <c r="A1" s="43" t="s">
        <v>13</v>
      </c>
      <c r="D1"/>
      <c r="E1"/>
      <c r="H1" s="45"/>
      <c r="I1" s="44" t="s">
        <v>0</v>
      </c>
      <c r="J1" s="36">
        <v>42456</v>
      </c>
    </row>
    <row r="2" spans="1:10" s="2" customFormat="1" ht="10.5" customHeight="1">
      <c r="A2"/>
      <c r="C2" s="3"/>
      <c r="D2"/>
      <c r="E2"/>
      <c r="J2" s="37">
        <v>42459</v>
      </c>
    </row>
    <row r="3" spans="1:12" s="2" customFormat="1" ht="15" customHeight="1">
      <c r="A3" s="1" t="s">
        <v>33</v>
      </c>
      <c r="E3" s="4"/>
      <c r="G3" s="4"/>
      <c r="H3" s="4"/>
      <c r="I3" s="4"/>
      <c r="K3" s="5"/>
      <c r="L3"/>
    </row>
    <row r="4" spans="1:12" s="2" customFormat="1" ht="15" customHeight="1">
      <c r="A4" s="1" t="s">
        <v>34</v>
      </c>
      <c r="E4" s="4"/>
      <c r="G4" s="4"/>
      <c r="H4" s="4"/>
      <c r="I4" s="4"/>
      <c r="K4" s="5"/>
      <c r="L4"/>
    </row>
    <row r="5" spans="1:12" s="2" customFormat="1" ht="15.75" customHeight="1">
      <c r="A5" s="1" t="s">
        <v>29</v>
      </c>
      <c r="E5" s="4"/>
      <c r="G5" s="4"/>
      <c r="H5" s="4"/>
      <c r="I5" s="4"/>
      <c r="K5" s="5"/>
      <c r="L5"/>
    </row>
    <row r="6" spans="1:10" s="2" customFormat="1" ht="13.5" customHeight="1">
      <c r="A6" s="31"/>
      <c r="E6" s="4"/>
      <c r="G6" s="4"/>
      <c r="H6" s="4"/>
      <c r="I6" s="56" t="s">
        <v>8</v>
      </c>
      <c r="J6" s="57"/>
    </row>
    <row r="7" spans="1:9" s="2" customFormat="1" ht="13.5" customHeight="1">
      <c r="A7" s="31" t="s">
        <v>30</v>
      </c>
      <c r="E7" s="4"/>
      <c r="G7" s="4"/>
      <c r="H7" s="4"/>
      <c r="I7" s="4"/>
    </row>
    <row r="8" spans="1:9" s="2" customFormat="1" ht="13.5" customHeight="1">
      <c r="A8" s="31" t="s">
        <v>31</v>
      </c>
      <c r="E8" s="4"/>
      <c r="G8" s="4"/>
      <c r="H8" s="4"/>
      <c r="I8" s="4"/>
    </row>
    <row r="9" spans="1:9" s="2" customFormat="1" ht="13.5" customHeight="1">
      <c r="A9" s="52" t="s">
        <v>32</v>
      </c>
      <c r="E9" s="4"/>
      <c r="G9" s="4"/>
      <c r="H9" s="4"/>
      <c r="I9" s="4"/>
    </row>
    <row r="10" spans="1:10" ht="10.5" customHeight="1" thickBot="1">
      <c r="A10" s="6"/>
      <c r="B10" s="6"/>
      <c r="C10" s="7"/>
      <c r="D10" s="7"/>
      <c r="E10" s="7"/>
      <c r="F10" s="7"/>
      <c r="G10" s="7"/>
      <c r="H10" s="7"/>
      <c r="I10" s="7"/>
      <c r="J10" s="7"/>
    </row>
    <row r="11" spans="1:10" ht="27" customHeight="1" thickBot="1">
      <c r="A11" s="9" t="s">
        <v>1</v>
      </c>
      <c r="B11" s="10" t="s">
        <v>2</v>
      </c>
      <c r="C11" s="11" t="s">
        <v>11</v>
      </c>
      <c r="D11" s="11" t="s">
        <v>3</v>
      </c>
      <c r="E11" s="11" t="s">
        <v>4</v>
      </c>
      <c r="F11" s="11" t="s">
        <v>5</v>
      </c>
      <c r="G11" s="11" t="s">
        <v>9</v>
      </c>
      <c r="H11" s="11" t="s">
        <v>10</v>
      </c>
      <c r="I11" s="12" t="s">
        <v>6</v>
      </c>
      <c r="J11" s="8"/>
    </row>
    <row r="12" spans="1:9" s="21" customFormat="1" ht="15.75" customHeight="1">
      <c r="A12" s="22"/>
      <c r="B12" s="50"/>
      <c r="C12" s="51"/>
      <c r="D12" s="40"/>
      <c r="E12" s="47"/>
      <c r="F12" s="46"/>
      <c r="G12" s="42"/>
      <c r="H12" s="16"/>
      <c r="I12" s="18"/>
    </row>
    <row r="13" spans="1:9" s="21" customFormat="1" ht="15.75" customHeight="1">
      <c r="A13" s="22">
        <v>1</v>
      </c>
      <c r="B13" s="54" t="s">
        <v>43</v>
      </c>
      <c r="C13" s="47" t="s">
        <v>44</v>
      </c>
      <c r="D13" s="17">
        <v>49610</v>
      </c>
      <c r="E13" s="47" t="s">
        <v>55</v>
      </c>
      <c r="F13" s="48" t="s">
        <v>17</v>
      </c>
      <c r="G13" s="42">
        <v>100</v>
      </c>
      <c r="H13" s="16"/>
      <c r="I13" s="18"/>
    </row>
    <row r="14" spans="1:10" ht="15.75" customHeight="1" thickBot="1">
      <c r="A14" s="32"/>
      <c r="B14" s="55"/>
      <c r="C14" s="30"/>
      <c r="D14" s="30"/>
      <c r="E14" s="49"/>
      <c r="F14" s="30"/>
      <c r="G14" s="34"/>
      <c r="H14" s="35"/>
      <c r="I14" s="53"/>
      <c r="J14" s="8"/>
    </row>
    <row r="15" spans="5:8" ht="12.75">
      <c r="E15" s="15"/>
      <c r="F15" s="15"/>
      <c r="G15" s="23">
        <f>SUM(G12:G14)</f>
        <v>100</v>
      </c>
      <c r="H15" s="23">
        <f>SUM(H12:H14)</f>
        <v>0</v>
      </c>
    </row>
    <row r="16" spans="2:8" ht="12.75">
      <c r="B16" s="26"/>
      <c r="C16" s="24"/>
      <c r="D16" s="24"/>
      <c r="E16" s="15" t="s">
        <v>7</v>
      </c>
      <c r="F16" s="24"/>
      <c r="G16" s="27">
        <f>G15+H15</f>
        <v>100</v>
      </c>
      <c r="H16" s="25"/>
    </row>
    <row r="17" spans="1:8" ht="12.75">
      <c r="A17" t="s">
        <v>14</v>
      </c>
      <c r="G17" s="13"/>
      <c r="H17" s="13"/>
    </row>
    <row r="18" ht="12.75">
      <c r="B18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.75390625" style="8" customWidth="1"/>
    <col min="2" max="2" width="19.75390625" style="8" customWidth="1"/>
    <col min="3" max="3" width="9.75390625" style="14" customWidth="1"/>
    <col min="4" max="4" width="8.00390625" style="14" customWidth="1"/>
    <col min="5" max="5" width="7.375" style="14" customWidth="1"/>
    <col min="6" max="6" width="4.125" style="14" customWidth="1"/>
    <col min="7" max="7" width="8.875" style="14" customWidth="1"/>
    <col min="8" max="8" width="7.75390625" style="14" customWidth="1"/>
    <col min="9" max="9" width="11.625" style="14" customWidth="1"/>
    <col min="10" max="10" width="17.375" style="14" customWidth="1"/>
    <col min="11" max="16384" width="9.125" style="8" customWidth="1"/>
  </cols>
  <sheetData>
    <row r="1" spans="1:10" s="2" customFormat="1" ht="19.5" customHeight="1">
      <c r="A1" s="43" t="s">
        <v>13</v>
      </c>
      <c r="D1"/>
      <c r="E1"/>
      <c r="H1" s="45"/>
      <c r="I1" s="44" t="s">
        <v>0</v>
      </c>
      <c r="J1" s="36">
        <v>42463</v>
      </c>
    </row>
    <row r="2" spans="1:10" s="2" customFormat="1" ht="10.5" customHeight="1">
      <c r="A2"/>
      <c r="C2" s="3"/>
      <c r="D2"/>
      <c r="E2"/>
      <c r="I2" s="58" t="s">
        <v>64</v>
      </c>
      <c r="J2" s="37">
        <v>42465</v>
      </c>
    </row>
    <row r="3" spans="1:12" s="2" customFormat="1" ht="15" customHeight="1">
      <c r="A3" s="1" t="s">
        <v>49</v>
      </c>
      <c r="E3" s="4"/>
      <c r="G3" s="4"/>
      <c r="H3" s="4"/>
      <c r="I3" s="4"/>
      <c r="K3" s="5"/>
      <c r="L3"/>
    </row>
    <row r="4" spans="1:12" s="2" customFormat="1" ht="15" customHeight="1">
      <c r="A4" s="1" t="s">
        <v>50</v>
      </c>
      <c r="E4" s="4"/>
      <c r="G4" s="4"/>
      <c r="H4" s="4"/>
      <c r="I4" s="4"/>
      <c r="K4" s="5"/>
      <c r="L4"/>
    </row>
    <row r="5" spans="1:12" s="2" customFormat="1" ht="15.75" customHeight="1">
      <c r="A5" s="1" t="s">
        <v>51</v>
      </c>
      <c r="E5" s="4"/>
      <c r="G5" s="4"/>
      <c r="H5" s="4"/>
      <c r="I5" s="4"/>
      <c r="K5" s="5"/>
      <c r="L5"/>
    </row>
    <row r="6" spans="1:10" s="2" customFormat="1" ht="13.5" customHeight="1">
      <c r="A6" s="31"/>
      <c r="E6" s="4"/>
      <c r="G6" s="4"/>
      <c r="H6" s="4"/>
      <c r="I6" s="56" t="s">
        <v>8</v>
      </c>
      <c r="J6" s="57"/>
    </row>
    <row r="7" spans="1:9" s="2" customFormat="1" ht="13.5" customHeight="1">
      <c r="A7" s="31" t="s">
        <v>52</v>
      </c>
      <c r="E7" s="4"/>
      <c r="G7" s="4"/>
      <c r="H7" s="4"/>
      <c r="I7" s="4"/>
    </row>
    <row r="8" spans="1:9" s="2" customFormat="1" ht="13.5" customHeight="1">
      <c r="A8" s="31" t="s">
        <v>53</v>
      </c>
      <c r="E8" s="4"/>
      <c r="G8" s="4"/>
      <c r="H8" s="4"/>
      <c r="I8" s="4"/>
    </row>
    <row r="9" spans="1:9" s="2" customFormat="1" ht="13.5" customHeight="1">
      <c r="A9" s="52" t="s">
        <v>54</v>
      </c>
      <c r="E9" s="4"/>
      <c r="G9" s="4"/>
      <c r="H9" s="4"/>
      <c r="I9" s="4"/>
    </row>
    <row r="10" spans="1:10" ht="10.5" customHeight="1" thickBot="1">
      <c r="A10" s="6"/>
      <c r="B10" s="6"/>
      <c r="C10" s="7"/>
      <c r="D10" s="7"/>
      <c r="E10" s="7"/>
      <c r="F10" s="7"/>
      <c r="G10" s="7"/>
      <c r="H10" s="7"/>
      <c r="I10" s="7"/>
      <c r="J10" s="7"/>
    </row>
    <row r="11" spans="1:10" ht="27" customHeight="1" thickBot="1">
      <c r="A11" s="9" t="s">
        <v>1</v>
      </c>
      <c r="B11" s="10" t="s">
        <v>2</v>
      </c>
      <c r="C11" s="11" t="s">
        <v>11</v>
      </c>
      <c r="D11" s="11" t="s">
        <v>3</v>
      </c>
      <c r="E11" s="11" t="s">
        <v>4</v>
      </c>
      <c r="F11" s="11" t="s">
        <v>5</v>
      </c>
      <c r="G11" s="11" t="s">
        <v>9</v>
      </c>
      <c r="H11" s="11" t="s">
        <v>10</v>
      </c>
      <c r="I11" s="12" t="s">
        <v>6</v>
      </c>
      <c r="J11" s="8"/>
    </row>
    <row r="12" spans="1:9" s="21" customFormat="1" ht="15.75" customHeight="1">
      <c r="A12" s="22">
        <v>1</v>
      </c>
      <c r="B12" s="54" t="s">
        <v>18</v>
      </c>
      <c r="C12" s="47" t="s">
        <v>19</v>
      </c>
      <c r="D12" s="17">
        <v>51356</v>
      </c>
      <c r="E12" s="47" t="s">
        <v>61</v>
      </c>
      <c r="F12" s="47" t="s">
        <v>17</v>
      </c>
      <c r="G12" s="28">
        <v>100</v>
      </c>
      <c r="H12" s="16"/>
      <c r="I12" s="18"/>
    </row>
    <row r="13" spans="1:9" s="21" customFormat="1" ht="15.75" customHeight="1">
      <c r="A13" s="22">
        <v>2</v>
      </c>
      <c r="B13" s="54" t="s">
        <v>41</v>
      </c>
      <c r="C13" s="47" t="s">
        <v>42</v>
      </c>
      <c r="D13" s="17">
        <v>52119</v>
      </c>
      <c r="E13" s="47" t="s">
        <v>62</v>
      </c>
      <c r="F13" s="47" t="s">
        <v>46</v>
      </c>
      <c r="G13" s="28">
        <v>60</v>
      </c>
      <c r="H13" s="16"/>
      <c r="I13" s="18"/>
    </row>
    <row r="14" spans="1:9" s="21" customFormat="1" ht="15.75" customHeight="1">
      <c r="A14" s="22">
        <v>3</v>
      </c>
      <c r="B14" s="54" t="s">
        <v>15</v>
      </c>
      <c r="C14" s="47" t="s">
        <v>16</v>
      </c>
      <c r="D14" s="17">
        <v>52121</v>
      </c>
      <c r="E14" s="47" t="s">
        <v>63</v>
      </c>
      <c r="F14" s="48" t="s">
        <v>17</v>
      </c>
      <c r="G14" s="28">
        <v>100</v>
      </c>
      <c r="H14" s="16"/>
      <c r="I14" s="18"/>
    </row>
    <row r="15" spans="1:9" s="21" customFormat="1" ht="15.75" customHeight="1">
      <c r="A15" s="22">
        <v>4</v>
      </c>
      <c r="B15" s="54" t="s">
        <v>73</v>
      </c>
      <c r="C15" s="47" t="s">
        <v>74</v>
      </c>
      <c r="D15" s="17">
        <v>2067994</v>
      </c>
      <c r="E15" s="47" t="s">
        <v>63</v>
      </c>
      <c r="F15" s="47" t="s">
        <v>17</v>
      </c>
      <c r="G15" s="28">
        <v>100</v>
      </c>
      <c r="H15" s="16"/>
      <c r="I15" s="18"/>
    </row>
    <row r="16" spans="1:9" s="21" customFormat="1" ht="15.75" customHeight="1">
      <c r="A16" s="22">
        <v>5</v>
      </c>
      <c r="B16" s="65" t="s">
        <v>73</v>
      </c>
      <c r="C16" s="66" t="s">
        <v>75</v>
      </c>
      <c r="D16" s="67">
        <v>361919</v>
      </c>
      <c r="E16" s="66" t="s">
        <v>76</v>
      </c>
      <c r="F16" s="68" t="s">
        <v>17</v>
      </c>
      <c r="G16" s="69">
        <v>90</v>
      </c>
      <c r="H16" s="38"/>
      <c r="I16" s="39"/>
    </row>
    <row r="17" spans="1:9" s="21" customFormat="1" ht="15.75" customHeight="1">
      <c r="A17" s="22">
        <v>6</v>
      </c>
      <c r="B17" s="65" t="s">
        <v>77</v>
      </c>
      <c r="C17" s="66" t="s">
        <v>78</v>
      </c>
      <c r="D17" s="67">
        <v>889274</v>
      </c>
      <c r="E17" s="66" t="s">
        <v>67</v>
      </c>
      <c r="F17" s="68"/>
      <c r="G17" s="69">
        <v>60</v>
      </c>
      <c r="H17" s="38"/>
      <c r="I17" s="39"/>
    </row>
    <row r="18" spans="1:10" ht="15.75" customHeight="1" thickBot="1">
      <c r="A18" s="32"/>
      <c r="B18" s="55"/>
      <c r="C18" s="30"/>
      <c r="D18" s="30"/>
      <c r="E18" s="49"/>
      <c r="F18" s="30"/>
      <c r="G18" s="34"/>
      <c r="H18" s="35"/>
      <c r="I18" s="53"/>
      <c r="J18" s="8"/>
    </row>
    <row r="19" spans="5:8" ht="12.75">
      <c r="E19" s="15"/>
      <c r="F19" s="15"/>
      <c r="G19" s="23">
        <f>SUM(G12:G18)</f>
        <v>510</v>
      </c>
      <c r="H19" s="23">
        <f>SUM(H12:H18)</f>
        <v>0</v>
      </c>
    </row>
    <row r="20" spans="2:8" ht="12.75">
      <c r="B20" s="26"/>
      <c r="C20" s="24"/>
      <c r="D20" s="24"/>
      <c r="E20" s="15" t="s">
        <v>7</v>
      </c>
      <c r="F20" s="24"/>
      <c r="G20" s="27">
        <f>G19+H19</f>
        <v>510</v>
      </c>
      <c r="H20" s="25"/>
    </row>
    <row r="21" spans="1:8" ht="12.75">
      <c r="A21" t="s">
        <v>14</v>
      </c>
      <c r="G21" s="13"/>
      <c r="H21" s="13"/>
    </row>
    <row r="22" ht="12.75">
      <c r="B22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3" sqref="A13:G13"/>
    </sheetView>
  </sheetViews>
  <sheetFormatPr defaultColWidth="9.00390625" defaultRowHeight="12.75"/>
  <cols>
    <col min="1" max="1" width="4.75390625" style="8" customWidth="1"/>
    <col min="2" max="2" width="19.75390625" style="8" customWidth="1"/>
    <col min="3" max="3" width="9.75390625" style="14" customWidth="1"/>
    <col min="4" max="4" width="6.75390625" style="14" customWidth="1"/>
    <col min="5" max="5" width="7.375" style="14" customWidth="1"/>
    <col min="6" max="6" width="4.125" style="14" customWidth="1"/>
    <col min="7" max="7" width="8.875" style="14" customWidth="1"/>
    <col min="8" max="8" width="7.75390625" style="14" customWidth="1"/>
    <col min="9" max="9" width="11.625" style="14" customWidth="1"/>
    <col min="10" max="10" width="17.375" style="14" customWidth="1"/>
    <col min="11" max="16384" width="9.125" style="8" customWidth="1"/>
  </cols>
  <sheetData>
    <row r="1" spans="1:10" s="2" customFormat="1" ht="19.5" customHeight="1">
      <c r="A1" s="43" t="s">
        <v>13</v>
      </c>
      <c r="D1"/>
      <c r="E1"/>
      <c r="H1" s="45"/>
      <c r="I1" s="44" t="s">
        <v>0</v>
      </c>
      <c r="J1" s="36">
        <v>42464</v>
      </c>
    </row>
    <row r="2" spans="1:10" s="2" customFormat="1" ht="10.5" customHeight="1">
      <c r="A2"/>
      <c r="C2" s="3"/>
      <c r="D2"/>
      <c r="E2"/>
      <c r="I2" s="58" t="s">
        <v>64</v>
      </c>
      <c r="J2" s="37">
        <v>42465</v>
      </c>
    </row>
    <row r="3" spans="1:12" s="2" customFormat="1" ht="15" customHeight="1">
      <c r="A3" s="1" t="s">
        <v>48</v>
      </c>
      <c r="E3" s="4"/>
      <c r="G3" s="4"/>
      <c r="H3" s="4"/>
      <c r="I3" s="4"/>
      <c r="K3" s="5"/>
      <c r="L3"/>
    </row>
    <row r="4" spans="1:12" s="2" customFormat="1" ht="15" customHeight="1">
      <c r="A4" s="1" t="s">
        <v>35</v>
      </c>
      <c r="E4" s="4"/>
      <c r="G4" s="4"/>
      <c r="H4" s="4"/>
      <c r="I4" s="4"/>
      <c r="K4" s="5"/>
      <c r="L4"/>
    </row>
    <row r="5" spans="1:12" s="2" customFormat="1" ht="15.75" customHeight="1">
      <c r="A5" s="1" t="s">
        <v>36</v>
      </c>
      <c r="E5" s="4"/>
      <c r="G5" s="4"/>
      <c r="H5" s="4"/>
      <c r="I5" s="4"/>
      <c r="K5" s="5"/>
      <c r="L5"/>
    </row>
    <row r="6" spans="1:10" s="2" customFormat="1" ht="13.5" customHeight="1">
      <c r="A6" s="31"/>
      <c r="E6" s="4"/>
      <c r="G6" s="4"/>
      <c r="H6" s="4"/>
      <c r="I6" s="56" t="s">
        <v>8</v>
      </c>
      <c r="J6" s="57">
        <v>42464</v>
      </c>
    </row>
    <row r="7" spans="1:10" s="2" customFormat="1" ht="13.5" customHeight="1">
      <c r="A7" s="31" t="s">
        <v>30</v>
      </c>
      <c r="E7" s="4"/>
      <c r="G7" s="4"/>
      <c r="H7" s="4"/>
      <c r="I7" s="4"/>
      <c r="J7" s="64" t="s">
        <v>68</v>
      </c>
    </row>
    <row r="8" spans="1:9" s="2" customFormat="1" ht="13.5" customHeight="1">
      <c r="A8" s="31" t="s">
        <v>37</v>
      </c>
      <c r="E8" s="4"/>
      <c r="G8" s="4"/>
      <c r="H8" s="4"/>
      <c r="I8" s="4"/>
    </row>
    <row r="9" spans="1:9" s="2" customFormat="1" ht="13.5" customHeight="1">
      <c r="A9" s="52" t="s">
        <v>38</v>
      </c>
      <c r="E9" s="4"/>
      <c r="G9" s="4"/>
      <c r="H9" s="4"/>
      <c r="I9" s="4"/>
    </row>
    <row r="10" spans="1:10" ht="10.5" customHeight="1" thickBot="1">
      <c r="A10" s="6"/>
      <c r="B10" s="6"/>
      <c r="C10" s="7"/>
      <c r="D10" s="7"/>
      <c r="E10" s="7"/>
      <c r="F10" s="7"/>
      <c r="G10" s="7"/>
      <c r="H10" s="7"/>
      <c r="I10" s="7"/>
      <c r="J10" s="7"/>
    </row>
    <row r="11" spans="1:10" ht="27" customHeight="1" thickBot="1">
      <c r="A11" s="9" t="s">
        <v>1</v>
      </c>
      <c r="B11" s="10" t="s">
        <v>2</v>
      </c>
      <c r="C11" s="11" t="s">
        <v>11</v>
      </c>
      <c r="D11" s="11" t="s">
        <v>3</v>
      </c>
      <c r="E11" s="11" t="s">
        <v>4</v>
      </c>
      <c r="F11" s="11" t="s">
        <v>5</v>
      </c>
      <c r="G11" s="11" t="s">
        <v>9</v>
      </c>
      <c r="H11" s="11" t="s">
        <v>10</v>
      </c>
      <c r="I11" s="12" t="s">
        <v>6</v>
      </c>
      <c r="J11" s="8"/>
    </row>
    <row r="12" spans="1:9" s="21" customFormat="1" ht="15.75" customHeight="1">
      <c r="A12" s="22"/>
      <c r="B12" s="50"/>
      <c r="C12" s="51"/>
      <c r="D12" s="40"/>
      <c r="E12" s="47"/>
      <c r="F12" s="46"/>
      <c r="G12" s="42"/>
      <c r="H12" s="16"/>
      <c r="I12" s="18"/>
    </row>
    <row r="13" spans="1:9" s="21" customFormat="1" ht="15.75" customHeight="1">
      <c r="A13" s="22">
        <v>1</v>
      </c>
      <c r="B13" s="54" t="s">
        <v>43</v>
      </c>
      <c r="C13" s="47" t="s">
        <v>44</v>
      </c>
      <c r="D13" s="17">
        <v>49610</v>
      </c>
      <c r="E13" s="47" t="s">
        <v>55</v>
      </c>
      <c r="F13" s="48" t="s">
        <v>17</v>
      </c>
      <c r="G13" s="42">
        <v>100</v>
      </c>
      <c r="H13" s="16"/>
      <c r="I13" s="18"/>
    </row>
    <row r="14" spans="1:9" s="21" customFormat="1" ht="15.75" customHeight="1" thickBot="1">
      <c r="A14" s="59">
        <v>2</v>
      </c>
      <c r="B14" s="60" t="s">
        <v>65</v>
      </c>
      <c r="C14" s="61" t="s">
        <v>66</v>
      </c>
      <c r="D14" s="62">
        <v>52890</v>
      </c>
      <c r="E14" s="61" t="s">
        <v>67</v>
      </c>
      <c r="F14" s="49" t="s">
        <v>17</v>
      </c>
      <c r="G14" s="63">
        <v>60</v>
      </c>
      <c r="H14" s="30"/>
      <c r="I14" s="29"/>
    </row>
    <row r="15" spans="5:8" ht="12.75">
      <c r="E15" s="15"/>
      <c r="F15" s="15"/>
      <c r="G15" s="23">
        <f>SUM(G12:G14)</f>
        <v>160</v>
      </c>
      <c r="H15" s="23">
        <f>SUM(H12:H14)</f>
        <v>0</v>
      </c>
    </row>
    <row r="16" spans="2:8" ht="12.75">
      <c r="B16" s="26"/>
      <c r="C16" s="24"/>
      <c r="D16" s="24"/>
      <c r="E16" s="15" t="s">
        <v>7</v>
      </c>
      <c r="F16" s="24"/>
      <c r="G16" s="27">
        <f>G15+H15</f>
        <v>160</v>
      </c>
      <c r="H16" s="25"/>
    </row>
    <row r="17" spans="1:8" ht="12.75">
      <c r="A17" t="s">
        <v>14</v>
      </c>
      <c r="G17" s="13"/>
      <c r="H17" s="13"/>
    </row>
    <row r="18" ht="12.75">
      <c r="B18" s="2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4.75390625" style="8" customWidth="1"/>
    <col min="2" max="2" width="19.75390625" style="8" customWidth="1"/>
    <col min="3" max="3" width="9.75390625" style="14" customWidth="1"/>
    <col min="4" max="4" width="6.75390625" style="14" customWidth="1"/>
    <col min="5" max="5" width="7.375" style="14" customWidth="1"/>
    <col min="6" max="6" width="4.125" style="14" customWidth="1"/>
    <col min="7" max="7" width="8.875" style="14" customWidth="1"/>
    <col min="8" max="8" width="7.75390625" style="14" customWidth="1"/>
    <col min="9" max="9" width="11.625" style="14" customWidth="1"/>
    <col min="10" max="10" width="17.375" style="14" customWidth="1"/>
    <col min="11" max="16384" width="9.125" style="8" customWidth="1"/>
  </cols>
  <sheetData>
    <row r="1" spans="1:10" s="2" customFormat="1" ht="19.5" customHeight="1">
      <c r="A1" s="43" t="s">
        <v>13</v>
      </c>
      <c r="D1"/>
      <c r="E1"/>
      <c r="H1" s="45"/>
      <c r="I1" s="44" t="s">
        <v>0</v>
      </c>
      <c r="J1" s="36">
        <v>42478</v>
      </c>
    </row>
    <row r="2" spans="1:10" s="2" customFormat="1" ht="10.5" customHeight="1">
      <c r="A2"/>
      <c r="C2" s="3"/>
      <c r="D2"/>
      <c r="E2"/>
      <c r="I2" s="58" t="s">
        <v>69</v>
      </c>
      <c r="J2" s="37">
        <v>42478</v>
      </c>
    </row>
    <row r="3" spans="1:12" s="2" customFormat="1" ht="15" customHeight="1">
      <c r="A3" s="1" t="s">
        <v>57</v>
      </c>
      <c r="E3" s="4"/>
      <c r="G3" s="4"/>
      <c r="H3" s="4"/>
      <c r="I3" s="4"/>
      <c r="K3" s="5"/>
      <c r="L3"/>
    </row>
    <row r="4" spans="1:12" s="2" customFormat="1" ht="15" customHeight="1">
      <c r="A4" s="1" t="s">
        <v>56</v>
      </c>
      <c r="E4" s="4"/>
      <c r="G4" s="4"/>
      <c r="H4" s="4"/>
      <c r="I4" s="4"/>
      <c r="K4" s="5"/>
      <c r="L4"/>
    </row>
    <row r="5" spans="1:12" s="2" customFormat="1" ht="15.75" customHeight="1">
      <c r="A5" s="1" t="s">
        <v>60</v>
      </c>
      <c r="E5" s="4"/>
      <c r="G5" s="4"/>
      <c r="H5" s="4"/>
      <c r="I5" s="4"/>
      <c r="K5" s="5"/>
      <c r="L5"/>
    </row>
    <row r="6" spans="1:10" s="2" customFormat="1" ht="13.5" customHeight="1">
      <c r="A6" s="31"/>
      <c r="E6" s="4"/>
      <c r="G6" s="4"/>
      <c r="H6" s="4"/>
      <c r="I6" s="56" t="s">
        <v>8</v>
      </c>
      <c r="J6" s="57"/>
    </row>
    <row r="7" spans="1:9" s="2" customFormat="1" ht="13.5" customHeight="1">
      <c r="A7" s="31" t="s">
        <v>70</v>
      </c>
      <c r="E7" s="4"/>
      <c r="G7" s="4"/>
      <c r="H7" s="4"/>
      <c r="I7" s="4"/>
    </row>
    <row r="8" spans="1:9" s="2" customFormat="1" ht="13.5" customHeight="1">
      <c r="A8" s="31" t="s">
        <v>71</v>
      </c>
      <c r="E8" s="4"/>
      <c r="G8" s="4"/>
      <c r="H8" s="4"/>
      <c r="I8" s="4"/>
    </row>
    <row r="9" spans="1:9" s="2" customFormat="1" ht="13.5" customHeight="1">
      <c r="A9" s="52" t="s">
        <v>72</v>
      </c>
      <c r="E9" s="4"/>
      <c r="G9" s="4"/>
      <c r="H9" s="4"/>
      <c r="I9" s="4"/>
    </row>
    <row r="10" spans="1:10" ht="10.5" customHeight="1" thickBot="1">
      <c r="A10" s="6"/>
      <c r="B10" s="6"/>
      <c r="C10" s="7"/>
      <c r="D10" s="7"/>
      <c r="E10" s="7"/>
      <c r="F10" s="7"/>
      <c r="G10" s="7"/>
      <c r="H10" s="7"/>
      <c r="I10" s="7"/>
      <c r="J10" s="7"/>
    </row>
    <row r="11" spans="1:10" ht="27" customHeight="1" thickBot="1">
      <c r="A11" s="9" t="s">
        <v>1</v>
      </c>
      <c r="B11" s="10" t="s">
        <v>2</v>
      </c>
      <c r="C11" s="11" t="s">
        <v>11</v>
      </c>
      <c r="D11" s="11" t="s">
        <v>3</v>
      </c>
      <c r="E11" s="11" t="s">
        <v>4</v>
      </c>
      <c r="F11" s="11" t="s">
        <v>5</v>
      </c>
      <c r="G11" s="11" t="s">
        <v>9</v>
      </c>
      <c r="H11" s="11" t="s">
        <v>10</v>
      </c>
      <c r="I11" s="12" t="s">
        <v>6</v>
      </c>
      <c r="J11" s="8"/>
    </row>
    <row r="12" spans="1:9" s="21" customFormat="1" ht="15.75" customHeight="1">
      <c r="A12" s="22"/>
      <c r="B12" s="50"/>
      <c r="C12" s="51"/>
      <c r="D12" s="40"/>
      <c r="E12" s="47"/>
      <c r="F12" s="46"/>
      <c r="G12" s="42"/>
      <c r="H12" s="16"/>
      <c r="I12" s="18"/>
    </row>
    <row r="13" spans="1:9" s="21" customFormat="1" ht="15.75" customHeight="1">
      <c r="A13" s="22">
        <v>1</v>
      </c>
      <c r="B13" s="54" t="s">
        <v>43</v>
      </c>
      <c r="C13" s="47" t="s">
        <v>44</v>
      </c>
      <c r="D13" s="17">
        <v>49610</v>
      </c>
      <c r="E13" s="47" t="s">
        <v>55</v>
      </c>
      <c r="F13" s="48" t="s">
        <v>17</v>
      </c>
      <c r="G13" s="42">
        <v>100</v>
      </c>
      <c r="H13" s="16"/>
      <c r="I13" s="18"/>
    </row>
    <row r="14" spans="1:10" ht="15.75" customHeight="1" thickBot="1">
      <c r="A14" s="32"/>
      <c r="B14" s="55"/>
      <c r="C14" s="30"/>
      <c r="D14" s="30"/>
      <c r="E14" s="49"/>
      <c r="F14" s="30"/>
      <c r="G14" s="34"/>
      <c r="H14" s="35"/>
      <c r="I14" s="53"/>
      <c r="J14" s="8"/>
    </row>
    <row r="15" spans="5:8" ht="12.75">
      <c r="E15" s="15"/>
      <c r="F15" s="15"/>
      <c r="G15" s="23">
        <f>SUM(G12:G14)</f>
        <v>100</v>
      </c>
      <c r="H15" s="23">
        <f>SUM(H12:H14)</f>
        <v>0</v>
      </c>
    </row>
    <row r="16" spans="2:8" ht="12.75">
      <c r="B16" s="26"/>
      <c r="C16" s="24"/>
      <c r="D16" s="24"/>
      <c r="E16" s="15" t="s">
        <v>7</v>
      </c>
      <c r="F16" s="24"/>
      <c r="G16" s="27">
        <f>G15+H15</f>
        <v>100</v>
      </c>
      <c r="H16" s="25"/>
    </row>
    <row r="17" spans="1:8" ht="12.75">
      <c r="A17" t="s">
        <v>14</v>
      </c>
      <c r="G17" s="13"/>
      <c r="H17" s="13"/>
    </row>
    <row r="18" ht="12.75">
      <c r="B18" s="2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4.75390625" style="8" customWidth="1"/>
    <col min="2" max="2" width="19.75390625" style="8" customWidth="1"/>
    <col min="3" max="3" width="9.75390625" style="14" customWidth="1"/>
    <col min="4" max="4" width="6.75390625" style="14" customWidth="1"/>
    <col min="5" max="5" width="7.375" style="14" customWidth="1"/>
    <col min="6" max="6" width="4.125" style="14" customWidth="1"/>
    <col min="7" max="7" width="8.875" style="14" customWidth="1"/>
    <col min="8" max="8" width="7.75390625" style="14" customWidth="1"/>
    <col min="9" max="9" width="11.625" style="14" customWidth="1"/>
    <col min="10" max="10" width="17.375" style="14" customWidth="1"/>
    <col min="11" max="16384" width="9.125" style="8" customWidth="1"/>
  </cols>
  <sheetData>
    <row r="1" spans="1:10" s="2" customFormat="1" ht="19.5" customHeight="1">
      <c r="A1" s="43" t="s">
        <v>13</v>
      </c>
      <c r="D1"/>
      <c r="E1"/>
      <c r="H1" s="45"/>
      <c r="I1" s="44" t="s">
        <v>0</v>
      </c>
      <c r="J1" s="36">
        <v>42478</v>
      </c>
    </row>
    <row r="2" spans="1:10" s="2" customFormat="1" ht="10.5" customHeight="1">
      <c r="A2"/>
      <c r="C2" s="3"/>
      <c r="D2"/>
      <c r="E2"/>
      <c r="I2" s="58" t="s">
        <v>69</v>
      </c>
      <c r="J2" s="37">
        <v>42478</v>
      </c>
    </row>
    <row r="3" spans="1:12" s="2" customFormat="1" ht="15" customHeight="1">
      <c r="A3" s="1" t="s">
        <v>58</v>
      </c>
      <c r="E3" s="4"/>
      <c r="G3" s="4"/>
      <c r="H3" s="4"/>
      <c r="I3" s="4"/>
      <c r="K3" s="5"/>
      <c r="L3"/>
    </row>
    <row r="4" spans="1:12" s="2" customFormat="1" ht="15" customHeight="1">
      <c r="A4" s="1" t="s">
        <v>59</v>
      </c>
      <c r="E4" s="4"/>
      <c r="G4" s="4"/>
      <c r="H4" s="4"/>
      <c r="I4" s="4"/>
      <c r="K4" s="5"/>
      <c r="L4"/>
    </row>
    <row r="5" spans="1:12" s="2" customFormat="1" ht="15.75" customHeight="1">
      <c r="A5" s="1" t="s">
        <v>60</v>
      </c>
      <c r="E5" s="4"/>
      <c r="G5" s="4"/>
      <c r="H5" s="4"/>
      <c r="I5" s="4"/>
      <c r="K5" s="5"/>
      <c r="L5"/>
    </row>
    <row r="6" spans="1:10" s="2" customFormat="1" ht="13.5" customHeight="1">
      <c r="A6" s="31"/>
      <c r="E6" s="4"/>
      <c r="G6" s="4"/>
      <c r="H6" s="4"/>
      <c r="I6" s="56" t="s">
        <v>8</v>
      </c>
      <c r="J6" s="57"/>
    </row>
    <row r="7" spans="1:9" s="2" customFormat="1" ht="13.5" customHeight="1">
      <c r="A7" s="31" t="s">
        <v>70</v>
      </c>
      <c r="E7" s="4"/>
      <c r="G7" s="4"/>
      <c r="H7" s="4"/>
      <c r="I7" s="4"/>
    </row>
    <row r="8" spans="1:9" s="2" customFormat="1" ht="13.5" customHeight="1">
      <c r="A8" s="31" t="s">
        <v>71</v>
      </c>
      <c r="E8" s="4"/>
      <c r="G8" s="4"/>
      <c r="H8" s="4"/>
      <c r="I8" s="4"/>
    </row>
    <row r="9" spans="1:9" s="2" customFormat="1" ht="13.5" customHeight="1">
      <c r="A9" s="52" t="s">
        <v>72</v>
      </c>
      <c r="E9" s="4"/>
      <c r="G9" s="4"/>
      <c r="H9" s="4"/>
      <c r="I9" s="4"/>
    </row>
    <row r="10" spans="1:10" ht="10.5" customHeight="1" thickBot="1">
      <c r="A10" s="6"/>
      <c r="B10" s="6"/>
      <c r="C10" s="7"/>
      <c r="D10" s="7"/>
      <c r="E10" s="7"/>
      <c r="F10" s="7"/>
      <c r="G10" s="7"/>
      <c r="H10" s="7"/>
      <c r="I10" s="7"/>
      <c r="J10" s="7"/>
    </row>
    <row r="11" spans="1:10" ht="27" customHeight="1" thickBot="1">
      <c r="A11" s="9" t="s">
        <v>1</v>
      </c>
      <c r="B11" s="10" t="s">
        <v>2</v>
      </c>
      <c r="C11" s="11" t="s">
        <v>11</v>
      </c>
      <c r="D11" s="11" t="s">
        <v>3</v>
      </c>
      <c r="E11" s="11" t="s">
        <v>4</v>
      </c>
      <c r="F11" s="11" t="s">
        <v>5</v>
      </c>
      <c r="G11" s="11" t="s">
        <v>9</v>
      </c>
      <c r="H11" s="11" t="s">
        <v>10</v>
      </c>
      <c r="I11" s="12" t="s">
        <v>6</v>
      </c>
      <c r="J11" s="8"/>
    </row>
    <row r="12" spans="1:9" s="21" customFormat="1" ht="15.75" customHeight="1">
      <c r="A12" s="22"/>
      <c r="B12" s="50"/>
      <c r="C12" s="51"/>
      <c r="D12" s="40"/>
      <c r="E12" s="47"/>
      <c r="F12" s="46"/>
      <c r="G12" s="42"/>
      <c r="H12" s="16"/>
      <c r="I12" s="18"/>
    </row>
    <row r="13" spans="1:9" s="21" customFormat="1" ht="15.75" customHeight="1">
      <c r="A13" s="22"/>
      <c r="B13" s="54"/>
      <c r="C13" s="47"/>
      <c r="D13" s="17"/>
      <c r="E13" s="47"/>
      <c r="F13" s="48"/>
      <c r="G13" s="42"/>
      <c r="H13" s="16"/>
      <c r="I13" s="18"/>
    </row>
    <row r="14" spans="1:10" ht="15.75" customHeight="1" thickBot="1">
      <c r="A14" s="32"/>
      <c r="B14" s="55"/>
      <c r="C14" s="30"/>
      <c r="D14" s="30"/>
      <c r="E14" s="49"/>
      <c r="F14" s="30"/>
      <c r="G14" s="34"/>
      <c r="H14" s="35"/>
      <c r="I14" s="53"/>
      <c r="J14" s="8"/>
    </row>
    <row r="15" spans="5:8" ht="12.75">
      <c r="E15" s="15"/>
      <c r="F15" s="15"/>
      <c r="G15" s="23">
        <f>SUM(G12:G14)</f>
        <v>0</v>
      </c>
      <c r="H15" s="23">
        <f>SUM(H12:H14)</f>
        <v>0</v>
      </c>
    </row>
    <row r="16" spans="2:8" ht="12.75">
      <c r="B16" s="26"/>
      <c r="C16" s="24"/>
      <c r="D16" s="24"/>
      <c r="E16" s="15" t="s">
        <v>7</v>
      </c>
      <c r="F16" s="24"/>
      <c r="G16" s="27">
        <f>G15+H15</f>
        <v>0</v>
      </c>
      <c r="H16" s="25"/>
    </row>
    <row r="17" spans="1:8" ht="12.75">
      <c r="A17" t="s">
        <v>14</v>
      </c>
      <c r="G17" s="13"/>
      <c r="H17" s="13"/>
    </row>
    <row r="18" ht="12.75">
      <c r="B18" s="2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OOB TJ Aero Odolena Voda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Přihlášky 2006 jaro.xls</dc:title>
  <dc:subject>Přihlašování závodů 2006, jarní závody</dc:subject>
  <dc:creator>Ivan Koutný</dc:creator>
  <cp:keywords/>
  <dc:description/>
  <cp:lastModifiedBy>Ivan Koutný</cp:lastModifiedBy>
  <cp:lastPrinted>2012-03-18T22:21:07Z</cp:lastPrinted>
  <dcterms:created xsi:type="dcterms:W3CDTF">2001-03-28T14:19:17Z</dcterms:created>
  <dcterms:modified xsi:type="dcterms:W3CDTF">2016-04-16T12:32:44Z</dcterms:modified>
  <cp:category>sport</cp:category>
  <cp:version/>
  <cp:contentType/>
  <cp:contentStatus/>
</cp:coreProperties>
</file>