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7680" activeTab="0"/>
  </bookViews>
  <sheets>
    <sheet name="prubezne poradi" sheetId="1" r:id="rId1"/>
    <sheet name="rozpis ALL" sheetId="2" r:id="rId2"/>
    <sheet name="2011-12 RESULTs" sheetId="3" r:id="rId3"/>
  </sheets>
  <definedNames>
    <definedName name="modal" localSheetId="0">'prubezne poradi'!#REF!</definedName>
  </definedNames>
  <calcPr fullCalcOnLoad="1"/>
</workbook>
</file>

<file path=xl/sharedStrings.xml><?xml version="1.0" encoding="utf-8"?>
<sst xmlns="http://schemas.openxmlformats.org/spreadsheetml/2006/main" count="453" uniqueCount="223">
  <si>
    <t>HRB</t>
  </si>
  <si>
    <t>ORL</t>
  </si>
  <si>
    <t>ČK</t>
  </si>
  <si>
    <t>JIČ</t>
  </si>
  <si>
    <t>SLA</t>
  </si>
  <si>
    <t>TRT</t>
  </si>
  <si>
    <t>STM</t>
  </si>
  <si>
    <t>body za jednotl.kola</t>
  </si>
  <si>
    <t>součet bodů kumulativně</t>
  </si>
  <si>
    <t>6.10.</t>
  </si>
  <si>
    <t>13.10.</t>
  </si>
  <si>
    <t>27.10.</t>
  </si>
  <si>
    <t>3.11.</t>
  </si>
  <si>
    <t>10.11.</t>
  </si>
  <si>
    <t>17.11.</t>
  </si>
  <si>
    <t>24.11.</t>
  </si>
  <si>
    <t>1.12.</t>
  </si>
  <si>
    <t>8.12.</t>
  </si>
  <si>
    <t>12.1.</t>
  </si>
  <si>
    <t>19.1.</t>
  </si>
  <si>
    <t>26.1.</t>
  </si>
  <si>
    <t>9.2.</t>
  </si>
  <si>
    <t>16.2.</t>
  </si>
  <si>
    <t>23.2.</t>
  </si>
  <si>
    <t>2.3.</t>
  </si>
  <si>
    <t>9.3.</t>
  </si>
  <si>
    <t>16.3.</t>
  </si>
  <si>
    <t>SOK</t>
  </si>
  <si>
    <t>VAM</t>
  </si>
  <si>
    <t>JAR</t>
  </si>
  <si>
    <t>SLA x JAR</t>
  </si>
  <si>
    <t>ORL x JIČ</t>
  </si>
  <si>
    <t>HRB x STM</t>
  </si>
  <si>
    <t>SOK x TRT</t>
  </si>
  <si>
    <t>ČK x VAM</t>
  </si>
  <si>
    <t>JAR x JIČ</t>
  </si>
  <si>
    <t>SLA x STM</t>
  </si>
  <si>
    <t>ORL x TRT</t>
  </si>
  <si>
    <t>HRB x VAM</t>
  </si>
  <si>
    <t>SOK x ČK</t>
  </si>
  <si>
    <t>ČK x JAR</t>
  </si>
  <si>
    <t>VAM x SOK</t>
  </si>
  <si>
    <t>STM x ORL</t>
  </si>
  <si>
    <t>JIČ x SLA</t>
  </si>
  <si>
    <t>TRT x HRB</t>
  </si>
  <si>
    <t>JAR x SLA</t>
  </si>
  <si>
    <t>JIČ x ORL</t>
  </si>
  <si>
    <t>STM x HRB</t>
  </si>
  <si>
    <t>TRT x SOK</t>
  </si>
  <si>
    <t>VAM x ČK</t>
  </si>
  <si>
    <t>VAM x JAR</t>
  </si>
  <si>
    <t>ČK x TRT</t>
  </si>
  <si>
    <t>SOK x STM</t>
  </si>
  <si>
    <t>HRB x JIČ</t>
  </si>
  <si>
    <t>ORL x SLA</t>
  </si>
  <si>
    <t>JAR x ORL</t>
  </si>
  <si>
    <t>SLA x HRB</t>
  </si>
  <si>
    <t>JIČ x SOK</t>
  </si>
  <si>
    <t>STM x ČK</t>
  </si>
  <si>
    <t>TRT x VAM</t>
  </si>
  <si>
    <t>TRT x JAR</t>
  </si>
  <si>
    <t>VAM x STM</t>
  </si>
  <si>
    <t>JIČ x ČK</t>
  </si>
  <si>
    <t>SOK x SLA</t>
  </si>
  <si>
    <t>HRB x ORL</t>
  </si>
  <si>
    <t>JAR x HRB</t>
  </si>
  <si>
    <t>ORL x SOK</t>
  </si>
  <si>
    <t>SLA x ČK</t>
  </si>
  <si>
    <t>JIČ x VAM</t>
  </si>
  <si>
    <t>STM x TRT</t>
  </si>
  <si>
    <t>STM x JAR</t>
  </si>
  <si>
    <t>TRT x JIČ</t>
  </si>
  <si>
    <t>VAM x SLA</t>
  </si>
  <si>
    <t>ČK x ORL</t>
  </si>
  <si>
    <t>SOK x HRB</t>
  </si>
  <si>
    <t>JAR x ČK</t>
  </si>
  <si>
    <t>SOK x VAM</t>
  </si>
  <si>
    <t>HRB x TRT</t>
  </si>
  <si>
    <t>ORL x STM</t>
  </si>
  <si>
    <t>SLA x JIČ</t>
  </si>
  <si>
    <t>JAR x SOK</t>
  </si>
  <si>
    <t>HRB x ČK</t>
  </si>
  <si>
    <t>ORL x VAM</t>
  </si>
  <si>
    <t>SLA x TRT</t>
  </si>
  <si>
    <t>JIČ x STM</t>
  </si>
  <si>
    <t>JIČ x JAR</t>
  </si>
  <si>
    <t>STM x SLA</t>
  </si>
  <si>
    <t>TRT x ORL</t>
  </si>
  <si>
    <t>VAM x HRB</t>
  </si>
  <si>
    <t>ČK x SOK</t>
  </si>
  <si>
    <t>SOK x JAR</t>
  </si>
  <si>
    <t>VAM x ORL</t>
  </si>
  <si>
    <t>ČK x HRB</t>
  </si>
  <si>
    <t>TRT x SLA</t>
  </si>
  <si>
    <t>STM x JIČ</t>
  </si>
  <si>
    <t>JAR x VAM   (3:2)</t>
  </si>
  <si>
    <t>JAR x VAM    (0:3)</t>
  </si>
  <si>
    <t>TRT x ČK   (3:0)</t>
  </si>
  <si>
    <t>TRT x ČK    (2:3)</t>
  </si>
  <si>
    <t>STM x SOK   (3:0)</t>
  </si>
  <si>
    <t>JIČ x HRB   (3:1)</t>
  </si>
  <si>
    <t>JIČ x HRB    (2:3)</t>
  </si>
  <si>
    <t>SLA x ORL   (3:0)</t>
  </si>
  <si>
    <t>p.</t>
  </si>
  <si>
    <t>družstvo</t>
  </si>
  <si>
    <t>utkání</t>
  </si>
  <si>
    <t>V</t>
  </si>
  <si>
    <t>P</t>
  </si>
  <si>
    <t>K</t>
  </si>
  <si>
    <t>sety</t>
  </si>
  <si>
    <t>míče</t>
  </si>
  <si>
    <t>body</t>
  </si>
  <si>
    <t>1.</t>
  </si>
  <si>
    <t>TJ Sokol Staré Město - Náchod</t>
  </si>
  <si>
    <t>153:114</t>
  </si>
  <si>
    <t>2.</t>
  </si>
  <si>
    <t>TJ Slavia Hradec Králové B</t>
  </si>
  <si>
    <t>152:131</t>
  </si>
  <si>
    <t>3.</t>
  </si>
  <si>
    <t>TJ Lokomotiva Trutnov</t>
  </si>
  <si>
    <t>176:173</t>
  </si>
  <si>
    <t>4.</t>
  </si>
  <si>
    <t>TJ Baník Vamberk A</t>
  </si>
  <si>
    <t>5.</t>
  </si>
  <si>
    <t>TJ Jičín</t>
  </si>
  <si>
    <t>193:174</t>
  </si>
  <si>
    <t>6.</t>
  </si>
  <si>
    <t>VK Hronov B</t>
  </si>
  <si>
    <t>174:193</t>
  </si>
  <si>
    <t>7.</t>
  </si>
  <si>
    <t>TJ Červený Kostelec A</t>
  </si>
  <si>
    <t>173:176</t>
  </si>
  <si>
    <t>8.</t>
  </si>
  <si>
    <t>TJ Jiskra Jaroměř</t>
  </si>
  <si>
    <t>9.</t>
  </si>
  <si>
    <t>Orel jednota Hradec Králové</t>
  </si>
  <si>
    <t>131:152</t>
  </si>
  <si>
    <t>10.</t>
  </si>
  <si>
    <t>TJ Sokol Hradec Králové</t>
  </si>
  <si>
    <t>114:153</t>
  </si>
  <si>
    <t>6:0</t>
  </si>
  <si>
    <t>5:3</t>
  </si>
  <si>
    <t>5:4</t>
  </si>
  <si>
    <t>4:5</t>
  </si>
  <si>
    <t>3:5</t>
  </si>
  <si>
    <t>0:6</t>
  </si>
  <si>
    <t>348:307</t>
  </si>
  <si>
    <t>357:340</t>
  </si>
  <si>
    <t>317:298</t>
  </si>
  <si>
    <t>350:389</t>
  </si>
  <si>
    <t>332:342</t>
  </si>
  <si>
    <t>361:321</t>
  </si>
  <si>
    <t>370:376</t>
  </si>
  <si>
    <t>175:180</t>
  </si>
  <si>
    <t>261:321</t>
  </si>
  <si>
    <t>VAM x TRT    (0:3)</t>
  </si>
  <si>
    <t>ORL x JAR   (3:1)</t>
  </si>
  <si>
    <t>ORL x JAR    (2:3)</t>
  </si>
  <si>
    <t>HRB x SLA    (2:3)</t>
  </si>
  <si>
    <t>HRB x SLA   (3:1)</t>
  </si>
  <si>
    <t>SOK x JIČ    (1:3)</t>
  </si>
  <si>
    <t>SOK x JIČ    (0:3)</t>
  </si>
  <si>
    <t>ČK x STM     (3:1)</t>
  </si>
  <si>
    <t>515:400</t>
  </si>
  <si>
    <t>482:423</t>
  </si>
  <si>
    <t>535:497</t>
  </si>
  <si>
    <t>533:514</t>
  </si>
  <si>
    <t>525:566</t>
  </si>
  <si>
    <t>509:517</t>
  </si>
  <si>
    <t>527:565</t>
  </si>
  <si>
    <t>370:495</t>
  </si>
  <si>
    <t>ORL x HRB  (1:3)</t>
  </si>
  <si>
    <t>ORL x HRB   (3:1)</t>
  </si>
  <si>
    <t>JAR x TRT  (0:3)</t>
  </si>
  <si>
    <t>JAR x TRT   (2:3)</t>
  </si>
  <si>
    <t>STM x VAM    (3:1)</t>
  </si>
  <si>
    <t>STM x VAM   (3:0)</t>
  </si>
  <si>
    <t>ČK x JIČ  (3:2)</t>
  </si>
  <si>
    <t>ČK x JIČ   (0:3)</t>
  </si>
  <si>
    <t>SOK x SLA   (3:2)</t>
  </si>
  <si>
    <t>SOK x SLA   (0:3)</t>
  </si>
  <si>
    <t>685:530</t>
  </si>
  <si>
    <t>722:669</t>
  </si>
  <si>
    <t>744:694</t>
  </si>
  <si>
    <t>717:668</t>
  </si>
  <si>
    <t>612:593</t>
  </si>
  <si>
    <t>699:718</t>
  </si>
  <si>
    <t>678:738</t>
  </si>
  <si>
    <t>635:651</t>
  </si>
  <si>
    <t>545:636</t>
  </si>
  <si>
    <t>542:682</t>
  </si>
  <si>
    <t>SOK x ORL   (1:3)</t>
  </si>
  <si>
    <t>SOK x ORL   (3:1)</t>
  </si>
  <si>
    <t>HRB x JAR  (1:3)</t>
  </si>
  <si>
    <t>HRB x JAR   (0:3)</t>
  </si>
  <si>
    <t>ČK x SLA  (3:2)</t>
  </si>
  <si>
    <t>ČK x SLA   (3:1)</t>
  </si>
  <si>
    <t>VAM x JIČ   (1:3)</t>
  </si>
  <si>
    <t>TRT x STM  (3:0)</t>
  </si>
  <si>
    <t>TRT x STM   (3:1)</t>
  </si>
  <si>
    <t>ORL x ČK　0:3</t>
  </si>
  <si>
    <t>ORL x ČK   1:3</t>
  </si>
  <si>
    <t>855:673</t>
  </si>
  <si>
    <t>910:835</t>
  </si>
  <si>
    <t>889:803</t>
  </si>
  <si>
    <t>865:839</t>
  </si>
  <si>
    <t>871:841</t>
  </si>
  <si>
    <t>844:849</t>
  </si>
  <si>
    <t>735:765</t>
  </si>
  <si>
    <t>776:817</t>
  </si>
  <si>
    <t>656:802</t>
  </si>
  <si>
    <t>677:854</t>
  </si>
  <si>
    <t>29:07</t>
  </si>
  <si>
    <t>24:16</t>
  </si>
  <si>
    <t>24:15</t>
  </si>
  <si>
    <t>JAR x STM    3:0</t>
  </si>
  <si>
    <t>JAR x STM    3:1</t>
  </si>
  <si>
    <t>JIČ x TRT    1:3</t>
  </si>
  <si>
    <t>JIČ x TRT   0:3</t>
  </si>
  <si>
    <t>SLA x VAM   3:0</t>
  </si>
  <si>
    <t>SLA x VAM    3:1</t>
  </si>
  <si>
    <t>HRB x SOK   3:1</t>
  </si>
  <si>
    <t>HRB x SOK   3:0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</si>
</sst>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sz val="10"/>
      <color indexed="23"/>
      <name val="Arial"/>
      <family val="0"/>
    </font>
    <font>
      <sz val="8"/>
      <color indexed="55"/>
      <name val="Arial"/>
      <family val="0"/>
    </font>
    <font>
      <b/>
      <sz val="10"/>
      <name val="Arial"/>
      <family val="0"/>
    </font>
    <font>
      <sz val="10"/>
      <color indexed="14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21"/>
      <name val="Arial"/>
      <family val="0"/>
    </font>
    <font>
      <sz val="10"/>
      <color indexed="51"/>
      <name val="Arial"/>
      <family val="0"/>
    </font>
    <font>
      <b/>
      <sz val="8"/>
      <name val="Arial"/>
      <family val="0"/>
    </font>
    <font>
      <sz val="10"/>
      <color indexed="18"/>
      <name val="Arial"/>
      <family val="0"/>
    </font>
    <font>
      <sz val="10"/>
      <color indexed="17"/>
      <name val="Arial"/>
      <family val="0"/>
    </font>
    <font>
      <sz val="10"/>
      <color indexed="20"/>
      <name val="Arial"/>
      <family val="0"/>
    </font>
    <font>
      <sz val="10"/>
      <color indexed="40"/>
      <name val="Arial"/>
      <family val="0"/>
    </font>
    <font>
      <b/>
      <sz val="10"/>
      <color indexed="40"/>
      <name val="Arial"/>
      <family val="2"/>
    </font>
    <font>
      <b/>
      <sz val="10"/>
      <color indexed="10"/>
      <name val="Arial"/>
      <family val="0"/>
    </font>
    <font>
      <b/>
      <sz val="10"/>
      <color indexed="20"/>
      <name val="Arial"/>
      <family val="2"/>
    </font>
    <font>
      <sz val="10"/>
      <color indexed="53"/>
      <name val="Arial"/>
      <family val="0"/>
    </font>
    <font>
      <sz val="10"/>
      <color indexed="62"/>
      <name val="Arial"/>
      <family val="0"/>
    </font>
    <font>
      <sz val="10"/>
      <color indexed="19"/>
      <name val="Arial"/>
      <family val="0"/>
    </font>
    <font>
      <b/>
      <sz val="10"/>
      <color indexed="19"/>
      <name val="Arial"/>
      <family val="0"/>
    </font>
    <font>
      <b/>
      <sz val="10"/>
      <color indexed="18"/>
      <name val="Arial"/>
      <family val="2"/>
    </font>
    <font>
      <sz val="10.5"/>
      <name val="Arial"/>
      <family val="2"/>
    </font>
    <font>
      <sz val="10"/>
      <color indexed="57"/>
      <name val="Arial"/>
      <family val="0"/>
    </font>
    <font>
      <sz val="10"/>
      <color indexed="11"/>
      <name val="Arial"/>
      <family val="0"/>
    </font>
    <font>
      <b/>
      <sz val="10"/>
      <color indexed="12"/>
      <name val="Arial"/>
      <family val="2"/>
    </font>
    <font>
      <sz val="10"/>
      <color indexed="61"/>
      <name val="Arial"/>
      <family val="0"/>
    </font>
    <font>
      <b/>
      <sz val="10"/>
      <color indexed="21"/>
      <name val="Arial"/>
      <family val="2"/>
    </font>
    <font>
      <sz val="10"/>
      <color indexed="49"/>
      <name val="Arial"/>
      <family val="0"/>
    </font>
    <font>
      <b/>
      <sz val="10"/>
      <color indexed="17"/>
      <name val="Arial"/>
      <family val="2"/>
    </font>
    <font>
      <sz val="10"/>
      <color indexed="46"/>
      <name val="Arial"/>
      <family val="0"/>
    </font>
    <font>
      <b/>
      <sz val="10"/>
      <color indexed="48"/>
      <name val="Arial"/>
      <family val="0"/>
    </font>
    <font>
      <sz val="10"/>
      <color indexed="48"/>
      <name val="Arial"/>
      <family val="0"/>
    </font>
    <font>
      <sz val="10"/>
      <color indexed="52"/>
      <name val="Arial"/>
      <family val="0"/>
    </font>
    <font>
      <u val="single"/>
      <sz val="7"/>
      <color indexed="12"/>
      <name val="Arial"/>
      <family val="0"/>
    </font>
    <font>
      <sz val="10"/>
      <color indexed="5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20" fontId="5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3" borderId="3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9" fillId="2" borderId="1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2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3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6" fillId="4" borderId="1" xfId="0" applyFont="1" applyFill="1" applyBorder="1" applyAlignment="1">
      <alignment/>
    </xf>
    <xf numFmtId="0" fontId="17" fillId="4" borderId="1" xfId="0" applyFont="1" applyFill="1" applyBorder="1" applyAlignment="1">
      <alignment/>
    </xf>
    <xf numFmtId="0" fontId="18" fillId="4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22" fillId="4" borderId="1" xfId="0" applyFont="1" applyFill="1" applyBorder="1" applyAlignment="1">
      <alignment/>
    </xf>
    <xf numFmtId="0" fontId="23" fillId="4" borderId="1" xfId="0" applyFont="1" applyFill="1" applyBorder="1" applyAlignment="1">
      <alignment/>
    </xf>
    <xf numFmtId="0" fontId="25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7" fillId="4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28" fillId="0" borderId="1" xfId="0" applyFont="1" applyBorder="1" applyAlignment="1">
      <alignment/>
    </xf>
    <xf numFmtId="0" fontId="29" fillId="4" borderId="1" xfId="0" applyFont="1" applyFill="1" applyBorder="1" applyAlignment="1">
      <alignment/>
    </xf>
    <xf numFmtId="0" fontId="30" fillId="0" borderId="1" xfId="0" applyFont="1" applyBorder="1" applyAlignment="1">
      <alignment/>
    </xf>
    <xf numFmtId="0" fontId="31" fillId="4" borderId="1" xfId="0" applyFont="1" applyFill="1" applyBorder="1" applyAlignment="1">
      <alignment/>
    </xf>
    <xf numFmtId="0" fontId="31" fillId="4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33" fillId="4" borderId="1" xfId="0" applyFont="1" applyFill="1" applyBorder="1" applyAlignment="1">
      <alignment/>
    </xf>
    <xf numFmtId="0" fontId="35" fillId="0" borderId="1" xfId="0" applyFont="1" applyBorder="1" applyAlignment="1">
      <alignment/>
    </xf>
    <xf numFmtId="0" fontId="13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3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5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28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30" fillId="0" borderId="1" xfId="0" applyFont="1" applyFill="1" applyBorder="1" applyAlignment="1">
      <alignment/>
    </xf>
    <xf numFmtId="0" fontId="34" fillId="0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/>
    </xf>
    <xf numFmtId="0" fontId="13" fillId="6" borderId="1" xfId="0" applyFont="1" applyFill="1" applyBorder="1" applyAlignment="1">
      <alignment/>
    </xf>
    <xf numFmtId="0" fontId="8" fillId="6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19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32" fillId="6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2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7" borderId="0" xfId="0" applyFont="1" applyFill="1" applyAlignment="1">
      <alignment/>
    </xf>
    <xf numFmtId="0" fontId="0" fillId="7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7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36" fillId="0" borderId="0" xfId="17" applyAlignment="1">
      <alignment wrapText="1"/>
    </xf>
    <xf numFmtId="0" fontId="5" fillId="0" borderId="0" xfId="0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20" fontId="0" fillId="0" borderId="0" xfId="0" applyNumberFormat="1" applyAlignment="1">
      <alignment wrapText="1"/>
    </xf>
    <xf numFmtId="0" fontId="15" fillId="5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35" fillId="0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14" fontId="0" fillId="0" borderId="0" xfId="0" applyNumberFormat="1" applyAlignment="1">
      <alignment/>
    </xf>
    <xf numFmtId="0" fontId="6" fillId="5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0" fillId="6" borderId="1" xfId="0" applyFont="1" applyFill="1" applyBorder="1" applyAlignment="1">
      <alignment/>
    </xf>
    <xf numFmtId="49" fontId="0" fillId="0" borderId="0" xfId="0" applyNumberFormat="1" applyAlignment="1">
      <alignment wrapText="1"/>
    </xf>
    <xf numFmtId="0" fontId="37" fillId="0" borderId="1" xfId="0" applyFont="1" applyBorder="1" applyAlignment="1">
      <alignment/>
    </xf>
    <xf numFmtId="0" fontId="37" fillId="4" borderId="1" xfId="0" applyFont="1" applyFill="1" applyBorder="1" applyAlignment="1">
      <alignment/>
    </xf>
    <xf numFmtId="0" fontId="37" fillId="2" borderId="1" xfId="0" applyFont="1" applyFill="1" applyBorder="1" applyAlignment="1">
      <alignment/>
    </xf>
    <xf numFmtId="0" fontId="37" fillId="6" borderId="1" xfId="0" applyFont="1" applyFill="1" applyBorder="1" applyAlignment="1">
      <alignment/>
    </xf>
    <xf numFmtId="0" fontId="37" fillId="5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27"/>
          <c:w val="0.9525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'2011-12 RESULTs'!$A$19</c:f>
              <c:strCache>
                <c:ptCount val="1"/>
                <c:pt idx="0">
                  <c:v>SLA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'2011-12 RESULTs'!$C$19:$L$19</c:f>
              <c:numCache/>
            </c:numRef>
          </c:val>
          <c:smooth val="0"/>
        </c:ser>
        <c:ser>
          <c:idx val="1"/>
          <c:order val="1"/>
          <c:tx>
            <c:strRef>
              <c:f>'2011-12 RESULTs'!$A$20</c:f>
              <c:strCache>
                <c:ptCount val="1"/>
                <c:pt idx="0">
                  <c:v>ORL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'2011-12 RESULTs'!$C$20:$L$20</c:f>
              <c:numCache/>
            </c:numRef>
          </c:val>
          <c:smooth val="0"/>
        </c:ser>
        <c:ser>
          <c:idx val="2"/>
          <c:order val="2"/>
          <c:tx>
            <c:strRef>
              <c:f>'2011-12 RESULTs'!$A$21</c:f>
              <c:strCache>
                <c:ptCount val="1"/>
                <c:pt idx="0">
                  <c:v>HRB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CC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'2011-12 RESULTs'!$C$21:$L$21</c:f>
              <c:numCache/>
            </c:numRef>
          </c:val>
          <c:smooth val="0"/>
        </c:ser>
        <c:ser>
          <c:idx val="3"/>
          <c:order val="3"/>
          <c:tx>
            <c:strRef>
              <c:f>'2011-12 RESULTs'!$A$22</c:f>
              <c:strCache>
                <c:ptCount val="1"/>
                <c:pt idx="0">
                  <c:v>SOK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'2011-12 RESULTs'!$C$22:$L$22</c:f>
              <c:numCache/>
            </c:numRef>
          </c:val>
          <c:smooth val="0"/>
        </c:ser>
        <c:ser>
          <c:idx val="4"/>
          <c:order val="4"/>
          <c:tx>
            <c:strRef>
              <c:f>'2011-12 RESULTs'!$A$23</c:f>
              <c:strCache>
                <c:ptCount val="1"/>
                <c:pt idx="0">
                  <c:v>ČK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solidFill>
                <a:srgbClr val="FF0000"/>
              </a:solidFill>
              <a:ln>
                <a:solidFill>
                  <a:srgbClr val="FF99CC"/>
                </a:solidFill>
              </a:ln>
            </c:spPr>
          </c:marker>
          <c:val>
            <c:numRef>
              <c:f>'2011-12 RESULTs'!$C$23:$L$23</c:f>
              <c:numCache/>
            </c:numRef>
          </c:val>
          <c:smooth val="0"/>
        </c:ser>
        <c:ser>
          <c:idx val="5"/>
          <c:order val="5"/>
          <c:tx>
            <c:strRef>
              <c:f>'2011-12 RESULTs'!$A$24</c:f>
              <c:strCache>
                <c:ptCount val="1"/>
                <c:pt idx="0">
                  <c:v>VAM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'2011-12 RESULTs'!$C$24:$L$24</c:f>
              <c:numCache/>
            </c:numRef>
          </c:val>
          <c:smooth val="0"/>
        </c:ser>
        <c:ser>
          <c:idx val="6"/>
          <c:order val="6"/>
          <c:tx>
            <c:strRef>
              <c:f>'2011-12 RESULTs'!$A$25</c:f>
              <c:strCache>
                <c:ptCount val="1"/>
                <c:pt idx="0">
                  <c:v>TRT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'2011-12 RESULTs'!$C$25:$L$25</c:f>
              <c:numCache/>
            </c:numRef>
          </c:val>
          <c:smooth val="0"/>
        </c:ser>
        <c:ser>
          <c:idx val="7"/>
          <c:order val="7"/>
          <c:tx>
            <c:strRef>
              <c:f>'2011-12 RESULTs'!$A$26</c:f>
              <c:strCache>
                <c:ptCount val="1"/>
                <c:pt idx="0">
                  <c:v>STM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'2011-12 RESULTs'!$C$26:$L$26</c:f>
              <c:numCache/>
            </c:numRef>
          </c:val>
          <c:smooth val="0"/>
        </c:ser>
        <c:ser>
          <c:idx val="8"/>
          <c:order val="8"/>
          <c:tx>
            <c:strRef>
              <c:f>'2011-12 RESULTs'!$A$27</c:f>
              <c:strCache>
                <c:ptCount val="1"/>
                <c:pt idx="0">
                  <c:v>JIČ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CC99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'2011-12 RESULTs'!$C$27:$L$27</c:f>
              <c:numCache/>
            </c:numRef>
          </c:val>
          <c:smooth val="0"/>
        </c:ser>
        <c:ser>
          <c:idx val="9"/>
          <c:order val="9"/>
          <c:tx>
            <c:strRef>
              <c:f>'2011-12 RESULTs'!$A$28</c:f>
              <c:strCache>
                <c:ptCount val="1"/>
                <c:pt idx="0">
                  <c:v>JAR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CC00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'2011-12 RESULTs'!$C$28:$L$28</c:f>
              <c:numCache/>
            </c:numRef>
          </c:val>
          <c:smooth val="0"/>
        </c:ser>
        <c:marker val="1"/>
        <c:axId val="53144922"/>
        <c:axId val="8542251"/>
      </c:lineChart>
      <c:catAx>
        <c:axId val="5314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kola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42251"/>
        <c:crosses val="autoZero"/>
        <c:auto val="1"/>
        <c:lblOffset val="100"/>
        <c:noMultiLvlLbl val="0"/>
      </c:catAx>
      <c:valAx>
        <c:axId val="854225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4492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9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vf.cz/souteze.php?action=skupina&amp;id=4191#dialog" TargetMode="External" /><Relationship Id="rId3" Type="http://schemas.openxmlformats.org/officeDocument/2006/relationships/hyperlink" Target="http://www.cvf.cz/souteze.php?action=skupina&amp;id=4191#dialog" TargetMode="External" /><Relationship Id="rId4" Type="http://schemas.openxmlformats.org/officeDocument/2006/relationships/hyperlink" Target="http://www.cvf.cz/souteze.php?action=skupina&amp;id=4191#dialog" TargetMode="External" /><Relationship Id="rId5" Type="http://schemas.openxmlformats.org/officeDocument/2006/relationships/hyperlink" Target="http://www.cvf.cz/souteze.php?action=skupina&amp;id=4191#dialog" TargetMode="External" /><Relationship Id="rId6" Type="http://schemas.openxmlformats.org/officeDocument/2006/relationships/hyperlink" Target="http://www.cvf.cz/souteze.php?action=skupina&amp;id=4191#dialog" TargetMode="External" /><Relationship Id="rId7" Type="http://schemas.openxmlformats.org/officeDocument/2006/relationships/hyperlink" Target="http://www.cvf.cz/souteze.php?action=skupina&amp;id=4191#dialog" TargetMode="External" /><Relationship Id="rId8" Type="http://schemas.openxmlformats.org/officeDocument/2006/relationships/hyperlink" Target="http://www.cvf.cz/souteze.php?action=skupina&amp;id=4191#dialog" TargetMode="External" /><Relationship Id="rId9" Type="http://schemas.openxmlformats.org/officeDocument/2006/relationships/hyperlink" Target="http://www.cvf.cz/souteze.php?action=skupina&amp;id=4191#dialog" TargetMode="External" /><Relationship Id="rId10" Type="http://schemas.openxmlformats.org/officeDocument/2006/relationships/hyperlink" Target="http://www.cvf.cz/souteze.php?action=skupina&amp;id=4191#dialog" TargetMode="External" /><Relationship Id="rId11" Type="http://schemas.openxmlformats.org/officeDocument/2006/relationships/hyperlink" Target="http://www.cvf.cz/souteze.php?action=skupina&amp;id=4191#dialog" TargetMode="External" /><Relationship Id="rId12" Type="http://schemas.openxmlformats.org/officeDocument/2006/relationships/hyperlink" Target="http://www.cvf.cz/souteze.php?action=skupina&amp;id=4191#dialog" TargetMode="External" /><Relationship Id="rId13" Type="http://schemas.openxmlformats.org/officeDocument/2006/relationships/hyperlink" Target="http://www.cvf.cz/souteze.php?action=skupina&amp;id=4191#dialog" TargetMode="External" /><Relationship Id="rId14" Type="http://schemas.openxmlformats.org/officeDocument/2006/relationships/hyperlink" Target="http://www.cvf.cz/souteze.php?action=skupina&amp;id=4191#dialog" TargetMode="External" /><Relationship Id="rId15" Type="http://schemas.openxmlformats.org/officeDocument/2006/relationships/hyperlink" Target="http://www.cvf.cz/souteze.php?action=skupina&amp;id=4191#dialog" TargetMode="External" /><Relationship Id="rId16" Type="http://schemas.openxmlformats.org/officeDocument/2006/relationships/hyperlink" Target="http://www.cvf.cz/souteze.php?action=skupina&amp;id=4191#dialog" TargetMode="External" /><Relationship Id="rId17" Type="http://schemas.openxmlformats.org/officeDocument/2006/relationships/hyperlink" Target="http://www.cvf.cz/souteze.php?action=skupina&amp;id=4191#dialog" TargetMode="External" /><Relationship Id="rId18" Type="http://schemas.openxmlformats.org/officeDocument/2006/relationships/hyperlink" Target="http://www.cvf.cz/souteze.php?action=skupina&amp;id=4191#dialog" TargetMode="External" /><Relationship Id="rId19" Type="http://schemas.openxmlformats.org/officeDocument/2006/relationships/hyperlink" Target="http://www.cvf.cz/souteze.php?action=skupina&amp;id=4191#dialog" TargetMode="External" /><Relationship Id="rId20" Type="http://schemas.openxmlformats.org/officeDocument/2006/relationships/hyperlink" Target="http://www.cvf.cz/souteze.php?action=skupina&amp;id=4191#dialog" TargetMode="External" /><Relationship Id="rId21" Type="http://schemas.openxmlformats.org/officeDocument/2006/relationships/hyperlink" Target="http://www.cvf.cz/souteze.php?action=skupina&amp;id=4191#dialog" TargetMode="External" /><Relationship Id="rId22" Type="http://schemas.openxmlformats.org/officeDocument/2006/relationships/hyperlink" Target="http://www.cvf.cz/souteze.php?action=skupina&amp;id=4191#dialog" TargetMode="External" /><Relationship Id="rId23" Type="http://schemas.openxmlformats.org/officeDocument/2006/relationships/hyperlink" Target="http://www.cvf.cz/souteze.php?action=skupina&amp;id=4191#dialog" TargetMode="External" /><Relationship Id="rId24" Type="http://schemas.openxmlformats.org/officeDocument/2006/relationships/hyperlink" Target="http://www.cvf.cz/souteze.php?action=skupina&amp;id=4191#dialog" TargetMode="External" /><Relationship Id="rId25" Type="http://schemas.openxmlformats.org/officeDocument/2006/relationships/hyperlink" Target="http://www.cvf.cz/souteze.php?action=skupina&amp;id=4191#dialog" TargetMode="External" /><Relationship Id="rId26" Type="http://schemas.openxmlformats.org/officeDocument/2006/relationships/hyperlink" Target="http://www.cvf.cz/souteze.php?action=skupina&amp;id=4191#dialog" TargetMode="External" /><Relationship Id="rId27" Type="http://schemas.openxmlformats.org/officeDocument/2006/relationships/hyperlink" Target="http://www.cvf.cz/souteze.php?action=skupina&amp;id=4191#dialog" TargetMode="External" /><Relationship Id="rId28" Type="http://schemas.openxmlformats.org/officeDocument/2006/relationships/hyperlink" Target="http://www.cvf.cz/souteze.php?action=skupina&amp;id=4191#dialog" TargetMode="External" /><Relationship Id="rId29" Type="http://schemas.openxmlformats.org/officeDocument/2006/relationships/hyperlink" Target="http://www.cvf.cz/souteze.php?action=skupina&amp;id=4191#dialog" TargetMode="External" /><Relationship Id="rId30" Type="http://schemas.openxmlformats.org/officeDocument/2006/relationships/hyperlink" Target="http://www.cvf.cz/souteze.php?action=skupina&amp;id=4191#dialog" TargetMode="External" /><Relationship Id="rId31" Type="http://schemas.openxmlformats.org/officeDocument/2006/relationships/hyperlink" Target="http://www.cvf.cz/souteze.php?action=skupina&amp;id=4191#dialog" TargetMode="External" /><Relationship Id="rId32" Type="http://schemas.openxmlformats.org/officeDocument/2006/relationships/hyperlink" Target="http://www.cvf.cz/souteze.php?action=skupina&amp;id=4191#dialog" TargetMode="External" /><Relationship Id="rId33" Type="http://schemas.openxmlformats.org/officeDocument/2006/relationships/hyperlink" Target="http://www.cvf.cz/souteze.php?action=skupina&amp;id=4191#dialog" TargetMode="External" /><Relationship Id="rId34" Type="http://schemas.openxmlformats.org/officeDocument/2006/relationships/hyperlink" Target="http://www.cvf.cz/souteze.php?action=skupina&amp;id=4191#dialog" TargetMode="External" /><Relationship Id="rId35" Type="http://schemas.openxmlformats.org/officeDocument/2006/relationships/hyperlink" Target="http://www.cvf.cz/souteze.php?action=skupina&amp;id=4191#dialog" TargetMode="External" /><Relationship Id="rId36" Type="http://schemas.openxmlformats.org/officeDocument/2006/relationships/hyperlink" Target="http://www.cvf.cz/souteze.php?action=skupina&amp;id=4191#dialog" TargetMode="External" /><Relationship Id="rId37" Type="http://schemas.openxmlformats.org/officeDocument/2006/relationships/hyperlink" Target="http://www.cvf.cz/souteze.php?action=skupina&amp;id=4191#dialog" TargetMode="External" /><Relationship Id="rId38" Type="http://schemas.openxmlformats.org/officeDocument/2006/relationships/hyperlink" Target="http://www.cvf.cz/souteze.php?action=skupina&amp;id=4191#dialog" TargetMode="External" /><Relationship Id="rId39" Type="http://schemas.openxmlformats.org/officeDocument/2006/relationships/hyperlink" Target="http://www.cvf.cz/souteze.php?action=skupina&amp;id=4191#dialog" TargetMode="External" /><Relationship Id="rId40" Type="http://schemas.openxmlformats.org/officeDocument/2006/relationships/hyperlink" Target="http://www.cvf.cz/souteze.php?action=skupina&amp;id=4191#dialog" TargetMode="External" /><Relationship Id="rId41" Type="http://schemas.openxmlformats.org/officeDocument/2006/relationships/hyperlink" Target="http://www.cvf.cz/souteze.php?action=skupina&amp;id=4191#dialog" TargetMode="External" /><Relationship Id="rId42" Type="http://schemas.openxmlformats.org/officeDocument/2006/relationships/hyperlink" Target="http://www.cvf.cz/souteze.php?action=skupina&amp;id=4191#dialog" TargetMode="External" /><Relationship Id="rId43" Type="http://schemas.openxmlformats.org/officeDocument/2006/relationships/hyperlink" Target="http://www.cvf.cz/souteze.php?action=skupina&amp;id=4191#dialog" TargetMode="External" /><Relationship Id="rId44" Type="http://schemas.openxmlformats.org/officeDocument/2006/relationships/hyperlink" Target="http://www.cvf.cz/souteze.php?action=skupina&amp;id=4191#dialog" TargetMode="External" /><Relationship Id="rId45" Type="http://schemas.openxmlformats.org/officeDocument/2006/relationships/hyperlink" Target="http://www.cvf.cz/souteze.php?action=skupina&amp;id=4191#dialog" TargetMode="External" /><Relationship Id="rId46" Type="http://schemas.openxmlformats.org/officeDocument/2006/relationships/hyperlink" Target="http://www.cvf.cz/souteze.php?action=skupina&amp;id=4191#dialog" TargetMode="External" /><Relationship Id="rId47" Type="http://schemas.openxmlformats.org/officeDocument/2006/relationships/hyperlink" Target="http://www.cvf.cz/souteze.php?action=skupina&amp;id=4191#dialog" TargetMode="External" /><Relationship Id="rId48" Type="http://schemas.openxmlformats.org/officeDocument/2006/relationships/hyperlink" Target="http://www.cvf.cz/souteze.php?action=skupina&amp;id=4191#dialog" TargetMode="External" /><Relationship Id="rId49" Type="http://schemas.openxmlformats.org/officeDocument/2006/relationships/hyperlink" Target="http://www.cvf.cz/souteze.php?action=skupina&amp;id=4191#dialog" TargetMode="External" /><Relationship Id="rId50" Type="http://schemas.openxmlformats.org/officeDocument/2006/relationships/hyperlink" Target="http://www.cvf.cz/souteze.php?action=skupina&amp;id=4191#dialog" TargetMode="External" /><Relationship Id="rId51" Type="http://schemas.openxmlformats.org/officeDocument/2006/relationships/hyperlink" Target="http://www.cvf.cz/souteze.php?action=skupina&amp;id=4191#dialog" TargetMode="External" /><Relationship Id="rId52" Type="http://schemas.openxmlformats.org/officeDocument/2006/relationships/hyperlink" Target="http://www.cvf.cz/souteze.php?action=skupina&amp;id=4191#dialog" TargetMode="External" /><Relationship Id="rId53" Type="http://schemas.openxmlformats.org/officeDocument/2006/relationships/hyperlink" Target="http://www.cvf.cz/souteze.php?action=skupina&amp;id=4191#dialog" TargetMode="External" /><Relationship Id="rId54" Type="http://schemas.openxmlformats.org/officeDocument/2006/relationships/hyperlink" Target="http://www.cvf.cz/souteze.php?action=skupina&amp;id=4191#dialog" TargetMode="External" /><Relationship Id="rId55" Type="http://schemas.openxmlformats.org/officeDocument/2006/relationships/hyperlink" Target="http://www.cvf.cz/souteze.php?action=skupina&amp;id=4191#dialog" TargetMode="External" /><Relationship Id="rId56" Type="http://schemas.openxmlformats.org/officeDocument/2006/relationships/hyperlink" Target="http://www.cvf.cz/souteze.php?action=skupina&amp;id=4191#dialog" TargetMode="External" /><Relationship Id="rId57" Type="http://schemas.openxmlformats.org/officeDocument/2006/relationships/hyperlink" Target="http://www.cvf.cz/souteze.php?action=skupina&amp;id=4191#dialog" TargetMode="External" /><Relationship Id="rId58" Type="http://schemas.openxmlformats.org/officeDocument/2006/relationships/hyperlink" Target="http://www.cvf.cz/souteze.php?action=skupina&amp;id=4191#dialog" TargetMode="External" /><Relationship Id="rId59" Type="http://schemas.openxmlformats.org/officeDocument/2006/relationships/hyperlink" Target="http://www.cvf.cz/souteze.php?action=skupina&amp;id=4191#dialog" TargetMode="External" /><Relationship Id="rId60" Type="http://schemas.openxmlformats.org/officeDocument/2006/relationships/hyperlink" Target="http://www.cvf.cz/souteze.php?action=skupina&amp;id=4191#dialog" TargetMode="External" /><Relationship Id="rId61" Type="http://schemas.openxmlformats.org/officeDocument/2006/relationships/hyperlink" Target="http://www.cvf.cz/souteze.php?action=skupina&amp;id=4191#dialog" TargetMode="External" /><Relationship Id="rId62" Type="http://schemas.openxmlformats.org/officeDocument/2006/relationships/hyperlink" Target="http://www.cvf.cz/souteze.php?action=skupina&amp;id=4191#dialog" TargetMode="External" /><Relationship Id="rId63" Type="http://schemas.openxmlformats.org/officeDocument/2006/relationships/hyperlink" Target="http://www.cvf.cz/souteze.php?action=skupina&amp;id=4191#dialog" TargetMode="External" /><Relationship Id="rId64" Type="http://schemas.openxmlformats.org/officeDocument/2006/relationships/hyperlink" Target="http://www.cvf.cz/souteze.php?action=skupina&amp;id=4191#dialog" TargetMode="External" /><Relationship Id="rId65" Type="http://schemas.openxmlformats.org/officeDocument/2006/relationships/hyperlink" Target="http://www.cvf.cz/souteze.php?action=skupina&amp;id=4191#dialog" TargetMode="External" /><Relationship Id="rId66" Type="http://schemas.openxmlformats.org/officeDocument/2006/relationships/hyperlink" Target="http://www.cvf.cz/souteze.php?action=skupina&amp;id=4191#dialog" TargetMode="External" /><Relationship Id="rId67" Type="http://schemas.openxmlformats.org/officeDocument/2006/relationships/hyperlink" Target="http://www.cvf.cz/souteze.php?action=skupina&amp;id=4191#dialog" TargetMode="External" /><Relationship Id="rId68" Type="http://schemas.openxmlformats.org/officeDocument/2006/relationships/hyperlink" Target="http://www.cvf.cz/souteze.php?action=skupina&amp;id=4191#dialog" TargetMode="External" /><Relationship Id="rId69" Type="http://schemas.openxmlformats.org/officeDocument/2006/relationships/hyperlink" Target="http://www.cvf.cz/souteze.php?action=skupina&amp;id=4191#dialog" TargetMode="External" /><Relationship Id="rId70" Type="http://schemas.openxmlformats.org/officeDocument/2006/relationships/hyperlink" Target="http://www.cvf.cz/souteze.php?action=skupina&amp;id=4191#dialog" TargetMode="External" /><Relationship Id="rId71" Type="http://schemas.openxmlformats.org/officeDocument/2006/relationships/hyperlink" Target="http://www.cvf.cz/souteze.php?action=skupina&amp;id=4191#dialog" TargetMode="External" /><Relationship Id="rId72" Type="http://schemas.openxmlformats.org/officeDocument/2006/relationships/hyperlink" Target="http://www.cvf.cz/souteze.php?action=skupina&amp;id=4191#dialog" TargetMode="External" /><Relationship Id="rId73" Type="http://schemas.openxmlformats.org/officeDocument/2006/relationships/hyperlink" Target="http://www.cvf.cz/souteze.php?action=skupina&amp;id=4191#dialog" TargetMode="External" /><Relationship Id="rId74" Type="http://schemas.openxmlformats.org/officeDocument/2006/relationships/hyperlink" Target="http://www.cvf.cz/souteze.php?action=skupina&amp;id=4191#dialog" TargetMode="External" /><Relationship Id="rId75" Type="http://schemas.openxmlformats.org/officeDocument/2006/relationships/hyperlink" Target="http://www.cvf.cz/souteze.php?action=skupina&amp;id=4191#dialog" TargetMode="External" /><Relationship Id="rId76" Type="http://schemas.openxmlformats.org/officeDocument/2006/relationships/hyperlink" Target="http://www.cvf.cz/souteze.php?action=skupina&amp;id=4191#dialog" TargetMode="External" /><Relationship Id="rId77" Type="http://schemas.openxmlformats.org/officeDocument/2006/relationships/hyperlink" Target="http://www.cvf.cz/souteze.php?action=skupina&amp;id=4191#dialog" TargetMode="External" /><Relationship Id="rId78" Type="http://schemas.openxmlformats.org/officeDocument/2006/relationships/hyperlink" Target="http://www.cvf.cz/souteze.php?action=skupina&amp;id=4191#dialog" TargetMode="External" /><Relationship Id="rId79" Type="http://schemas.openxmlformats.org/officeDocument/2006/relationships/hyperlink" Target="http://www.cvf.cz/souteze.php?action=skupina&amp;id=4191#dialog" TargetMode="External" /><Relationship Id="rId80" Type="http://schemas.openxmlformats.org/officeDocument/2006/relationships/hyperlink" Target="http://www.cvf.cz/souteze.php?action=skupina&amp;id=4191#dialog" TargetMode="External" /><Relationship Id="rId81" Type="http://schemas.openxmlformats.org/officeDocument/2006/relationships/hyperlink" Target="http://www.cvf.cz/souteze.php?action=skupina&amp;id=4191#dialog" TargetMode="External" /><Relationship Id="rId82" Type="http://schemas.openxmlformats.org/officeDocument/2006/relationships/hyperlink" Target="http://www.cvf.cz/souteze.php?action=skupina&amp;id=4191#dialog" TargetMode="External" /><Relationship Id="rId83" Type="http://schemas.openxmlformats.org/officeDocument/2006/relationships/hyperlink" Target="http://www.cvf.cz/souteze.php?action=skupina&amp;id=4191#dialog" TargetMode="External" /><Relationship Id="rId84" Type="http://schemas.openxmlformats.org/officeDocument/2006/relationships/hyperlink" Target="http://www.cvf.cz/souteze.php?action=skupina&amp;id=4191#dialog" TargetMode="External" /><Relationship Id="rId85" Type="http://schemas.openxmlformats.org/officeDocument/2006/relationships/hyperlink" Target="http://www.cvf.cz/souteze.php?action=skupina&amp;id=4191#dialog" TargetMode="External" /><Relationship Id="rId86" Type="http://schemas.openxmlformats.org/officeDocument/2006/relationships/hyperlink" Target="http://www.cvf.cz/souteze.php?action=skupina&amp;id=4191#dialog" TargetMode="External" /><Relationship Id="rId87" Type="http://schemas.openxmlformats.org/officeDocument/2006/relationships/hyperlink" Target="http://www.cvf.cz/souteze.php?action=skupina&amp;id=4191#dialog" TargetMode="External" /><Relationship Id="rId88" Type="http://schemas.openxmlformats.org/officeDocument/2006/relationships/hyperlink" Target="http://www.cvf.cz/souteze.php?action=skupina&amp;id=4191#dialog" TargetMode="External" /><Relationship Id="rId89" Type="http://schemas.openxmlformats.org/officeDocument/2006/relationships/hyperlink" Target="http://www.cvf.cz/souteze.php?action=skupina&amp;id=4191#dialog" TargetMode="External" /><Relationship Id="rId90" Type="http://schemas.openxmlformats.org/officeDocument/2006/relationships/hyperlink" Target="http://www.cvf.cz/souteze.php?action=skupina&amp;id=4191#dialog" TargetMode="External" /><Relationship Id="rId91" Type="http://schemas.openxmlformats.org/officeDocument/2006/relationships/hyperlink" Target="http://www.cvf.cz/souteze.php?action=skupina&amp;id=4191#dialog" TargetMode="External" /><Relationship Id="rId92" Type="http://schemas.openxmlformats.org/officeDocument/2006/relationships/hyperlink" Target="http://www.cvf.cz/souteze.php?action=skupina&amp;id=4191#dialog" TargetMode="External" /><Relationship Id="rId93" Type="http://schemas.openxmlformats.org/officeDocument/2006/relationships/hyperlink" Target="http://www.cvf.cz/souteze.php?action=skupina&amp;id=4191#dialog" TargetMode="External" /><Relationship Id="rId94" Type="http://schemas.openxmlformats.org/officeDocument/2006/relationships/hyperlink" Target="http://www.cvf.cz/souteze.php?action=skupina&amp;id=4191#dialog" TargetMode="External" /><Relationship Id="rId95" Type="http://schemas.openxmlformats.org/officeDocument/2006/relationships/hyperlink" Target="http://www.cvf.cz/souteze.php?action=skupina&amp;id=4191#dialog" TargetMode="External" /><Relationship Id="rId96" Type="http://schemas.openxmlformats.org/officeDocument/2006/relationships/hyperlink" Target="http://www.cvf.cz/souteze.php?action=skupina&amp;id=4191#dialog" TargetMode="External" /><Relationship Id="rId97" Type="http://schemas.openxmlformats.org/officeDocument/2006/relationships/hyperlink" Target="http://www.cvf.cz/souteze.php?action=skupina&amp;id=4191#dialog" TargetMode="External" /><Relationship Id="rId98" Type="http://schemas.openxmlformats.org/officeDocument/2006/relationships/hyperlink" Target="http://www.cvf.cz/souteze.php?action=skupina&amp;id=4191#dialog" TargetMode="External" /><Relationship Id="rId99" Type="http://schemas.openxmlformats.org/officeDocument/2006/relationships/hyperlink" Target="http://www.cvf.cz/souteze.php?action=skupina&amp;id=4191#dialog" TargetMode="External" /><Relationship Id="rId100" Type="http://schemas.openxmlformats.org/officeDocument/2006/relationships/hyperlink" Target="http://www.cvf.cz/souteze.php?action=skupina&amp;id=4191#dialog" TargetMode="External" /><Relationship Id="rId101" Type="http://schemas.openxmlformats.org/officeDocument/2006/relationships/hyperlink" Target="http://www.cvf.cz/souteze.php?action=skupina&amp;id=4191#dialo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228600</xdr:rowOff>
    </xdr:to>
    <xdr:pic>
      <xdr:nvPicPr>
        <xdr:cNvPr id="1" name="Picture 1" descr="rozpis druzstva TJ Sokol Staré Město - Náchod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152400</xdr:colOff>
      <xdr:row>3</xdr:row>
      <xdr:rowOff>152400</xdr:rowOff>
    </xdr:to>
    <xdr:pic>
      <xdr:nvPicPr>
        <xdr:cNvPr id="2" name="Picture 2" descr="rozpis druzstva TJ Slavia Hradec Králové B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3" name="Picture 3" descr="rozpis druzstva TJ Lokomotiva Trutnov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33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152400</xdr:colOff>
      <xdr:row>5</xdr:row>
      <xdr:rowOff>152400</xdr:rowOff>
    </xdr:to>
    <xdr:pic>
      <xdr:nvPicPr>
        <xdr:cNvPr id="4" name="Picture 4" descr="rozpis druzstva TJ Baník Vamberk A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95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152400</xdr:colOff>
      <xdr:row>6</xdr:row>
      <xdr:rowOff>152400</xdr:rowOff>
    </xdr:to>
    <xdr:pic>
      <xdr:nvPicPr>
        <xdr:cNvPr id="5" name="Picture 5" descr="rozpis druzstva TJ Jičín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57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152400</xdr:colOff>
      <xdr:row>7</xdr:row>
      <xdr:rowOff>152400</xdr:rowOff>
    </xdr:to>
    <xdr:pic>
      <xdr:nvPicPr>
        <xdr:cNvPr id="6" name="Picture 6" descr="rozpis druzstva VK Hronov B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19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152400</xdr:colOff>
      <xdr:row>8</xdr:row>
      <xdr:rowOff>152400</xdr:rowOff>
    </xdr:to>
    <xdr:pic>
      <xdr:nvPicPr>
        <xdr:cNvPr id="7" name="Picture 7" descr="rozpis druzstva TJ Červený Kostelec A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81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152400</xdr:colOff>
      <xdr:row>9</xdr:row>
      <xdr:rowOff>152400</xdr:rowOff>
    </xdr:to>
    <xdr:pic>
      <xdr:nvPicPr>
        <xdr:cNvPr id="8" name="Picture 8" descr="rozpis druzstva TJ Jiskra Jaroměř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43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152400</xdr:rowOff>
    </xdr:to>
    <xdr:pic>
      <xdr:nvPicPr>
        <xdr:cNvPr id="9" name="Picture 9" descr="rozpis druzstva Orel jednota Hradec Králové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04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304800</xdr:rowOff>
    </xdr:to>
    <xdr:pic>
      <xdr:nvPicPr>
        <xdr:cNvPr id="10" name="Picture 10" descr="rozpis druzstva TJ Sokol Hradec Králové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669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304800</xdr:rowOff>
    </xdr:to>
    <xdr:pic>
      <xdr:nvPicPr>
        <xdr:cNvPr id="11" name="Picture 23" descr="rozpis druzstva TJ Lokomotiva Trutnov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6765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304800</xdr:rowOff>
    </xdr:to>
    <xdr:pic>
      <xdr:nvPicPr>
        <xdr:cNvPr id="12" name="Picture 24" descr="rozpis druzstva TJ Jičín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003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304800</xdr:rowOff>
    </xdr:to>
    <xdr:pic>
      <xdr:nvPicPr>
        <xdr:cNvPr id="13" name="Picture 25" descr="rozpis druzstva TJ Slavia Hradec Králové B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3242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304800</xdr:rowOff>
    </xdr:to>
    <xdr:pic>
      <xdr:nvPicPr>
        <xdr:cNvPr id="14" name="Picture 26" descr="rozpis druzstva TJ Červený Kostelec A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6480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304800</xdr:rowOff>
    </xdr:to>
    <xdr:pic>
      <xdr:nvPicPr>
        <xdr:cNvPr id="15" name="Picture 27" descr="rozpis druzstva TJ Sokol Staré Město - Náchod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719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304800</xdr:rowOff>
    </xdr:to>
    <xdr:pic>
      <xdr:nvPicPr>
        <xdr:cNvPr id="16" name="Picture 28" descr="rozpis druzstva VK Hronov B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957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304800</xdr:rowOff>
    </xdr:to>
    <xdr:pic>
      <xdr:nvPicPr>
        <xdr:cNvPr id="17" name="Picture 29" descr="rozpis druzstva TJ Jiskra Jaroměř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6196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304800</xdr:rowOff>
    </xdr:to>
    <xdr:pic>
      <xdr:nvPicPr>
        <xdr:cNvPr id="18" name="Picture 30" descr="rozpis druzstva TJ Baník Vamberk A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9434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304800</xdr:rowOff>
    </xdr:to>
    <xdr:pic>
      <xdr:nvPicPr>
        <xdr:cNvPr id="19" name="Picture 31" descr="rozpis druzstva Orel jednota Hradec Králové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2673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304800</xdr:rowOff>
    </xdr:to>
    <xdr:pic>
      <xdr:nvPicPr>
        <xdr:cNvPr id="20" name="Picture 32" descr="rozpis druzstva TJ Sokol Hradec Králové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5911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152400</xdr:colOff>
      <xdr:row>27</xdr:row>
      <xdr:rowOff>304800</xdr:rowOff>
    </xdr:to>
    <xdr:pic>
      <xdr:nvPicPr>
        <xdr:cNvPr id="21" name="Picture 33" descr="rozpis druzstva TJ Lokomotiva Trutnov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2388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152400</xdr:colOff>
      <xdr:row>28</xdr:row>
      <xdr:rowOff>304800</xdr:rowOff>
    </xdr:to>
    <xdr:pic>
      <xdr:nvPicPr>
        <xdr:cNvPr id="22" name="Picture 34" descr="rozpis druzstva TJ Sokol Staré Město - Náchod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5627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152400</xdr:colOff>
      <xdr:row>29</xdr:row>
      <xdr:rowOff>304800</xdr:rowOff>
    </xdr:to>
    <xdr:pic>
      <xdr:nvPicPr>
        <xdr:cNvPr id="23" name="Picture 35" descr="rozpis druzstva TJ Jičín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8865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152400</xdr:colOff>
      <xdr:row>30</xdr:row>
      <xdr:rowOff>304800</xdr:rowOff>
    </xdr:to>
    <xdr:pic>
      <xdr:nvPicPr>
        <xdr:cNvPr id="24" name="Picture 36" descr="rozpis druzstva TJ Slavia Hradec Králové B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2104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152400</xdr:colOff>
      <xdr:row>31</xdr:row>
      <xdr:rowOff>304800</xdr:rowOff>
    </xdr:to>
    <xdr:pic>
      <xdr:nvPicPr>
        <xdr:cNvPr id="25" name="Picture 37" descr="rozpis druzstva TJ Červený Kostelec A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5342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152400</xdr:colOff>
      <xdr:row>32</xdr:row>
      <xdr:rowOff>304800</xdr:rowOff>
    </xdr:to>
    <xdr:pic>
      <xdr:nvPicPr>
        <xdr:cNvPr id="26" name="Picture 38" descr="rozpis druzstva VK Hronov B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8581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152400</xdr:colOff>
      <xdr:row>33</xdr:row>
      <xdr:rowOff>304800</xdr:rowOff>
    </xdr:to>
    <xdr:pic>
      <xdr:nvPicPr>
        <xdr:cNvPr id="27" name="Picture 39" descr="rozpis druzstva Orel jednota Hradec Králové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1819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152400</xdr:colOff>
      <xdr:row>34</xdr:row>
      <xdr:rowOff>304800</xdr:rowOff>
    </xdr:to>
    <xdr:pic>
      <xdr:nvPicPr>
        <xdr:cNvPr id="28" name="Picture 40" descr="rozpis druzstva TJ Jiskra Jaroměř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058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152400</xdr:colOff>
      <xdr:row>35</xdr:row>
      <xdr:rowOff>304800</xdr:rowOff>
    </xdr:to>
    <xdr:pic>
      <xdr:nvPicPr>
        <xdr:cNvPr id="29" name="Picture 41" descr="rozpis druzstva TJ Baník Vamberk A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8296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152400</xdr:colOff>
      <xdr:row>36</xdr:row>
      <xdr:rowOff>304800</xdr:rowOff>
    </xdr:to>
    <xdr:pic>
      <xdr:nvPicPr>
        <xdr:cNvPr id="30" name="Picture 42" descr="rozpis druzstva TJ Sokol Hradec Králové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1535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152400</xdr:colOff>
      <xdr:row>39</xdr:row>
      <xdr:rowOff>304800</xdr:rowOff>
    </xdr:to>
    <xdr:pic>
      <xdr:nvPicPr>
        <xdr:cNvPr id="31" name="Picture 43" descr="rozpis druzstva TJ Lokomotiva Trutnov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8012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152400</xdr:colOff>
      <xdr:row>40</xdr:row>
      <xdr:rowOff>304800</xdr:rowOff>
    </xdr:to>
    <xdr:pic>
      <xdr:nvPicPr>
        <xdr:cNvPr id="32" name="Picture 44" descr="rozpis druzstva TJ Jičín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1250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152400</xdr:colOff>
      <xdr:row>41</xdr:row>
      <xdr:rowOff>304800</xdr:rowOff>
    </xdr:to>
    <xdr:pic>
      <xdr:nvPicPr>
        <xdr:cNvPr id="33" name="Picture 45" descr="rozpis druzstva TJ Červený Kostelec A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489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152400</xdr:colOff>
      <xdr:row>42</xdr:row>
      <xdr:rowOff>304800</xdr:rowOff>
    </xdr:to>
    <xdr:pic>
      <xdr:nvPicPr>
        <xdr:cNvPr id="34" name="Picture 46" descr="rozpis druzstva TJ Slavia Hradec Králové B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7727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152400</xdr:colOff>
      <xdr:row>43</xdr:row>
      <xdr:rowOff>304800</xdr:rowOff>
    </xdr:to>
    <xdr:pic>
      <xdr:nvPicPr>
        <xdr:cNvPr id="35" name="Picture 47" descr="rozpis druzstva TJ Sokol Staré Město - Náchod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0966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152400</xdr:colOff>
      <xdr:row>44</xdr:row>
      <xdr:rowOff>304800</xdr:rowOff>
    </xdr:to>
    <xdr:pic>
      <xdr:nvPicPr>
        <xdr:cNvPr id="36" name="Picture 48" descr="rozpis druzstva TJ Jiskra Jaroměř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204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152400</xdr:colOff>
      <xdr:row>45</xdr:row>
      <xdr:rowOff>304800</xdr:rowOff>
    </xdr:to>
    <xdr:pic>
      <xdr:nvPicPr>
        <xdr:cNvPr id="37" name="Picture 49" descr="rozpis druzstva VK Hronov B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7443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152400</xdr:colOff>
      <xdr:row>46</xdr:row>
      <xdr:rowOff>304800</xdr:rowOff>
    </xdr:to>
    <xdr:pic>
      <xdr:nvPicPr>
        <xdr:cNvPr id="38" name="Picture 50" descr="rozpis druzstva Orel jednota Hradec Králové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0681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152400</xdr:colOff>
      <xdr:row>47</xdr:row>
      <xdr:rowOff>304800</xdr:rowOff>
    </xdr:to>
    <xdr:pic>
      <xdr:nvPicPr>
        <xdr:cNvPr id="39" name="Picture 51" descr="rozpis druzstva TJ Sokol Hradec Králové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920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152400</xdr:colOff>
      <xdr:row>48</xdr:row>
      <xdr:rowOff>304800</xdr:rowOff>
    </xdr:to>
    <xdr:pic>
      <xdr:nvPicPr>
        <xdr:cNvPr id="40" name="Picture 52" descr="rozpis druzstva TJ Baník Vamberk A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7158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152400</xdr:colOff>
      <xdr:row>51</xdr:row>
      <xdr:rowOff>304800</xdr:rowOff>
    </xdr:to>
    <xdr:pic>
      <xdr:nvPicPr>
        <xdr:cNvPr id="41" name="Picture 53" descr="rozpis druzstva TJ Lokomotiva Trutnov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635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152400</xdr:colOff>
      <xdr:row>52</xdr:row>
      <xdr:rowOff>304800</xdr:rowOff>
    </xdr:to>
    <xdr:pic>
      <xdr:nvPicPr>
        <xdr:cNvPr id="42" name="Picture 54" descr="rozpis druzstva TJ Červený Kostelec A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6874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152400</xdr:colOff>
      <xdr:row>53</xdr:row>
      <xdr:rowOff>304800</xdr:rowOff>
    </xdr:to>
    <xdr:pic>
      <xdr:nvPicPr>
        <xdr:cNvPr id="43" name="Picture 55" descr="rozpis druzstva TJ Slavia Hradec Králové B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0112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304800</xdr:rowOff>
    </xdr:to>
    <xdr:pic>
      <xdr:nvPicPr>
        <xdr:cNvPr id="44" name="Picture 56" descr="rozpis druzstva TJ Jičín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3351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152400</xdr:colOff>
      <xdr:row>55</xdr:row>
      <xdr:rowOff>304800</xdr:rowOff>
    </xdr:to>
    <xdr:pic>
      <xdr:nvPicPr>
        <xdr:cNvPr id="45" name="Picture 57" descr="rozpis druzstva TJ Jiskra Jaroměř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6589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152400</xdr:colOff>
      <xdr:row>56</xdr:row>
      <xdr:rowOff>304800</xdr:rowOff>
    </xdr:to>
    <xdr:pic>
      <xdr:nvPicPr>
        <xdr:cNvPr id="46" name="Picture 58" descr="rozpis druzstva VK Hronov B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9828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152400</xdr:colOff>
      <xdr:row>57</xdr:row>
      <xdr:rowOff>304800</xdr:rowOff>
    </xdr:to>
    <xdr:pic>
      <xdr:nvPicPr>
        <xdr:cNvPr id="47" name="Picture 59" descr="rozpis druzstva TJ Sokol Staré Město - Náchod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3066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152400</xdr:colOff>
      <xdr:row>58</xdr:row>
      <xdr:rowOff>304800</xdr:rowOff>
    </xdr:to>
    <xdr:pic>
      <xdr:nvPicPr>
        <xdr:cNvPr id="48" name="Picture 60" descr="rozpis druzstva Orel jednota Hradec Králové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6305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152400</xdr:colOff>
      <xdr:row>59</xdr:row>
      <xdr:rowOff>304800</xdr:rowOff>
    </xdr:to>
    <xdr:pic>
      <xdr:nvPicPr>
        <xdr:cNvPr id="49" name="Picture 61" descr="rozpis druzstva TJ Sokol Hradec Králové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9543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152400</xdr:colOff>
      <xdr:row>60</xdr:row>
      <xdr:rowOff>304800</xdr:rowOff>
    </xdr:to>
    <xdr:pic>
      <xdr:nvPicPr>
        <xdr:cNvPr id="50" name="Picture 62" descr="rozpis druzstva TJ Baník Vamberk A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2782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29</xdr:row>
      <xdr:rowOff>0</xdr:rowOff>
    </xdr:from>
    <xdr:to>
      <xdr:col>26</xdr:col>
      <xdr:colOff>76200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3657600" y="4657725"/>
        <a:ext cx="8315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vf.cz/vis.php?action=druzstvo&amp;subint=4191&amp;id=20994" TargetMode="External" /><Relationship Id="rId2" Type="http://schemas.openxmlformats.org/officeDocument/2006/relationships/hyperlink" Target="http://www.cvf.cz/vis.php?action=druzstvo&amp;subint=4191&amp;id=20977" TargetMode="External" /><Relationship Id="rId3" Type="http://schemas.openxmlformats.org/officeDocument/2006/relationships/hyperlink" Target="http://www.cvf.cz/vis.php?action=druzstvo&amp;subint=4191&amp;id=20993" TargetMode="External" /><Relationship Id="rId4" Type="http://schemas.openxmlformats.org/officeDocument/2006/relationships/hyperlink" Target="http://www.cvf.cz/vis.php?action=druzstvo&amp;subint=4191&amp;id=20992" TargetMode="External" /><Relationship Id="rId5" Type="http://schemas.openxmlformats.org/officeDocument/2006/relationships/hyperlink" Target="http://www.cvf.cz/vis.php?action=druzstvo&amp;subint=4191&amp;id=20995" TargetMode="External" /><Relationship Id="rId6" Type="http://schemas.openxmlformats.org/officeDocument/2006/relationships/hyperlink" Target="http://www.cvf.cz/vis.php?action=druzstvo&amp;subint=4191&amp;id=20989" TargetMode="External" /><Relationship Id="rId7" Type="http://schemas.openxmlformats.org/officeDocument/2006/relationships/hyperlink" Target="http://www.cvf.cz/vis.php?action=druzstvo&amp;subint=4191&amp;id=20991" TargetMode="External" /><Relationship Id="rId8" Type="http://schemas.openxmlformats.org/officeDocument/2006/relationships/hyperlink" Target="http://www.cvf.cz/vis.php?action=druzstvo&amp;subint=4191&amp;id=20996" TargetMode="External" /><Relationship Id="rId9" Type="http://schemas.openxmlformats.org/officeDocument/2006/relationships/hyperlink" Target="http://www.cvf.cz/vis.php?action=druzstvo&amp;subint=4191&amp;id=20988" TargetMode="External" /><Relationship Id="rId10" Type="http://schemas.openxmlformats.org/officeDocument/2006/relationships/hyperlink" Target="http://www.cvf.cz/vis.php?action=druzstvo&amp;subint=4191&amp;id=20990" TargetMode="External" /><Relationship Id="rId11" Type="http://schemas.openxmlformats.org/officeDocument/2006/relationships/hyperlink" Target="http://www.cvf.cz/vis.php?action=druzstvo&amp;subint=4191&amp;id=20993" TargetMode="External" /><Relationship Id="rId12" Type="http://schemas.openxmlformats.org/officeDocument/2006/relationships/hyperlink" Target="http://www.cvf.cz/vis.php?action=druzstvo&amp;subint=4191&amp;id=20995" TargetMode="External" /><Relationship Id="rId13" Type="http://schemas.openxmlformats.org/officeDocument/2006/relationships/hyperlink" Target="http://www.cvf.cz/vis.php?action=druzstvo&amp;subint=4191&amp;id=20977" TargetMode="External" /><Relationship Id="rId14" Type="http://schemas.openxmlformats.org/officeDocument/2006/relationships/hyperlink" Target="http://www.cvf.cz/vis.php?action=druzstvo&amp;subint=4191&amp;id=20991" TargetMode="External" /><Relationship Id="rId15" Type="http://schemas.openxmlformats.org/officeDocument/2006/relationships/hyperlink" Target="http://www.cvf.cz/vis.php?action=druzstvo&amp;subint=4191&amp;id=20994" TargetMode="External" /><Relationship Id="rId16" Type="http://schemas.openxmlformats.org/officeDocument/2006/relationships/hyperlink" Target="http://www.cvf.cz/vis.php?action=druzstvo&amp;subint=4191&amp;id=20989" TargetMode="External" /><Relationship Id="rId17" Type="http://schemas.openxmlformats.org/officeDocument/2006/relationships/hyperlink" Target="http://www.cvf.cz/vis.php?action=druzstvo&amp;subint=4191&amp;id=20996" TargetMode="External" /><Relationship Id="rId18" Type="http://schemas.openxmlformats.org/officeDocument/2006/relationships/hyperlink" Target="http://www.cvf.cz/vis.php?action=druzstvo&amp;subint=4191&amp;id=20992" TargetMode="External" /><Relationship Id="rId19" Type="http://schemas.openxmlformats.org/officeDocument/2006/relationships/hyperlink" Target="http://www.cvf.cz/vis.php?action=druzstvo&amp;subint=4191&amp;id=20988" TargetMode="External" /><Relationship Id="rId20" Type="http://schemas.openxmlformats.org/officeDocument/2006/relationships/hyperlink" Target="http://www.cvf.cz/vis.php?action=druzstvo&amp;subint=4191&amp;id=20990" TargetMode="External" /><Relationship Id="rId21" Type="http://schemas.openxmlformats.org/officeDocument/2006/relationships/hyperlink" Target="http://www.cvf.cz/vis.php?action=druzstvo&amp;subint=4191&amp;id=20993" TargetMode="External" /><Relationship Id="rId22" Type="http://schemas.openxmlformats.org/officeDocument/2006/relationships/hyperlink" Target="http://www.cvf.cz/vis.php?action=druzstvo&amp;subint=4191&amp;id=20994" TargetMode="External" /><Relationship Id="rId23" Type="http://schemas.openxmlformats.org/officeDocument/2006/relationships/hyperlink" Target="http://www.cvf.cz/vis.php?action=druzstvo&amp;subint=4191&amp;id=20995" TargetMode="External" /><Relationship Id="rId24" Type="http://schemas.openxmlformats.org/officeDocument/2006/relationships/hyperlink" Target="http://www.cvf.cz/vis.php?action=druzstvo&amp;subint=4191&amp;id=20977" TargetMode="External" /><Relationship Id="rId25" Type="http://schemas.openxmlformats.org/officeDocument/2006/relationships/hyperlink" Target="http://www.cvf.cz/vis.php?action=druzstvo&amp;subint=4191&amp;id=20991" TargetMode="External" /><Relationship Id="rId26" Type="http://schemas.openxmlformats.org/officeDocument/2006/relationships/hyperlink" Target="http://www.cvf.cz/vis.php?action=druzstvo&amp;subint=4191&amp;id=20989" TargetMode="External" /><Relationship Id="rId27" Type="http://schemas.openxmlformats.org/officeDocument/2006/relationships/hyperlink" Target="http://www.cvf.cz/vis.php?action=druzstvo&amp;subint=4191&amp;id=20988" TargetMode="External" /><Relationship Id="rId28" Type="http://schemas.openxmlformats.org/officeDocument/2006/relationships/hyperlink" Target="http://www.cvf.cz/vis.php?action=druzstvo&amp;subint=4191&amp;id=20996" TargetMode="External" /><Relationship Id="rId29" Type="http://schemas.openxmlformats.org/officeDocument/2006/relationships/hyperlink" Target="http://www.cvf.cz/vis.php?action=druzstvo&amp;subint=4191&amp;id=20992" TargetMode="External" /><Relationship Id="rId30" Type="http://schemas.openxmlformats.org/officeDocument/2006/relationships/hyperlink" Target="http://www.cvf.cz/vis.php?action=druzstvo&amp;subint=4191&amp;id=20990" TargetMode="External" /><Relationship Id="rId31" Type="http://schemas.openxmlformats.org/officeDocument/2006/relationships/hyperlink" Target="http://www.cvf.cz/vis.php?action=druzstvo&amp;subint=4191&amp;id=20993" TargetMode="External" /><Relationship Id="rId32" Type="http://schemas.openxmlformats.org/officeDocument/2006/relationships/hyperlink" Target="http://www.cvf.cz/vis.php?action=druzstvo&amp;subint=4191&amp;id=20995" TargetMode="External" /><Relationship Id="rId33" Type="http://schemas.openxmlformats.org/officeDocument/2006/relationships/hyperlink" Target="http://www.cvf.cz/vis.php?action=druzstvo&amp;subint=4191&amp;id=20991" TargetMode="External" /><Relationship Id="rId34" Type="http://schemas.openxmlformats.org/officeDocument/2006/relationships/hyperlink" Target="http://www.cvf.cz/vis.php?action=druzstvo&amp;subint=4191&amp;id=20977" TargetMode="External" /><Relationship Id="rId35" Type="http://schemas.openxmlformats.org/officeDocument/2006/relationships/hyperlink" Target="http://www.cvf.cz/vis.php?action=druzstvo&amp;subint=4191&amp;id=20994" TargetMode="External" /><Relationship Id="rId36" Type="http://schemas.openxmlformats.org/officeDocument/2006/relationships/hyperlink" Target="http://www.cvf.cz/vis.php?action=druzstvo&amp;subint=4191&amp;id=20996" TargetMode="External" /><Relationship Id="rId37" Type="http://schemas.openxmlformats.org/officeDocument/2006/relationships/hyperlink" Target="http://www.cvf.cz/vis.php?action=druzstvo&amp;subint=4191&amp;id=20989" TargetMode="External" /><Relationship Id="rId38" Type="http://schemas.openxmlformats.org/officeDocument/2006/relationships/hyperlink" Target="http://www.cvf.cz/vis.php?action=druzstvo&amp;subint=4191&amp;id=20988" TargetMode="External" /><Relationship Id="rId39" Type="http://schemas.openxmlformats.org/officeDocument/2006/relationships/hyperlink" Target="http://www.cvf.cz/vis.php?action=druzstvo&amp;subint=4191&amp;id=20990" TargetMode="External" /><Relationship Id="rId40" Type="http://schemas.openxmlformats.org/officeDocument/2006/relationships/hyperlink" Target="http://www.cvf.cz/vis.php?action=druzstvo&amp;subint=4191&amp;id=20992" TargetMode="External" /><Relationship Id="rId41" Type="http://schemas.openxmlformats.org/officeDocument/2006/relationships/hyperlink" Target="http://www.cvf.cz/vis.php?action=druzstvo&amp;subint=4191&amp;id=20993" TargetMode="External" /><Relationship Id="rId42" Type="http://schemas.openxmlformats.org/officeDocument/2006/relationships/hyperlink" Target="http://www.cvf.cz/vis.php?action=druzstvo&amp;subint=4191&amp;id=20991" TargetMode="External" /><Relationship Id="rId43" Type="http://schemas.openxmlformats.org/officeDocument/2006/relationships/hyperlink" Target="http://www.cvf.cz/vis.php?action=druzstvo&amp;subint=4191&amp;id=20977" TargetMode="External" /><Relationship Id="rId44" Type="http://schemas.openxmlformats.org/officeDocument/2006/relationships/hyperlink" Target="http://www.cvf.cz/vis.php?action=druzstvo&amp;subint=4191&amp;id=20995" TargetMode="External" /><Relationship Id="rId45" Type="http://schemas.openxmlformats.org/officeDocument/2006/relationships/hyperlink" Target="http://www.cvf.cz/vis.php?action=druzstvo&amp;subint=4191&amp;id=20996" TargetMode="External" /><Relationship Id="rId46" Type="http://schemas.openxmlformats.org/officeDocument/2006/relationships/hyperlink" Target="http://www.cvf.cz/vis.php?action=druzstvo&amp;subint=4191&amp;id=20989" TargetMode="External" /><Relationship Id="rId47" Type="http://schemas.openxmlformats.org/officeDocument/2006/relationships/hyperlink" Target="http://www.cvf.cz/vis.php?action=druzstvo&amp;subint=4191&amp;id=20994" TargetMode="External" /><Relationship Id="rId48" Type="http://schemas.openxmlformats.org/officeDocument/2006/relationships/hyperlink" Target="http://www.cvf.cz/vis.php?action=druzstvo&amp;subint=4191&amp;id=20988" TargetMode="External" /><Relationship Id="rId49" Type="http://schemas.openxmlformats.org/officeDocument/2006/relationships/hyperlink" Target="http://www.cvf.cz/vis.php?action=druzstvo&amp;subint=4191&amp;id=20990" TargetMode="External" /><Relationship Id="rId50" Type="http://schemas.openxmlformats.org/officeDocument/2006/relationships/hyperlink" Target="http://www.cvf.cz/vis.php?action=druzstvo&amp;subint=4191&amp;id=20992" TargetMode="External" /><Relationship Id="rId5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41">
      <selection activeCell="B63" sqref="B63"/>
    </sheetView>
  </sheetViews>
  <sheetFormatPr defaultColWidth="9.140625" defaultRowHeight="12.75"/>
  <cols>
    <col min="1" max="1" width="3.57421875" style="0" bestFit="1" customWidth="1"/>
    <col min="2" max="2" width="20.8515625" style="0" customWidth="1"/>
    <col min="3" max="3" width="6.57421875" style="0" bestFit="1" customWidth="1"/>
    <col min="4" max="4" width="3.00390625" style="0" customWidth="1"/>
    <col min="5" max="5" width="3.140625" style="0" customWidth="1"/>
    <col min="6" max="6" width="2.28125" style="0" bestFit="1" customWidth="1"/>
    <col min="7" max="7" width="5.57421875" style="0" bestFit="1" customWidth="1"/>
    <col min="8" max="8" width="8.28125" style="0" customWidth="1"/>
    <col min="9" max="9" width="5.421875" style="0" bestFit="1" customWidth="1"/>
  </cols>
  <sheetData>
    <row r="1" ht="12.75">
      <c r="B1" s="150">
        <v>41188</v>
      </c>
    </row>
    <row r="2" spans="1:9" ht="12.75">
      <c r="A2" s="14" t="s">
        <v>103</v>
      </c>
      <c r="B2" s="14" t="s">
        <v>104</v>
      </c>
      <c r="C2" s="141" t="s">
        <v>105</v>
      </c>
      <c r="D2" s="141" t="s">
        <v>106</v>
      </c>
      <c r="E2" s="141" t="s">
        <v>107</v>
      </c>
      <c r="F2" s="141" t="s">
        <v>108</v>
      </c>
      <c r="G2" s="141" t="s">
        <v>109</v>
      </c>
      <c r="H2" s="141" t="s">
        <v>110</v>
      </c>
      <c r="I2" s="141" t="s">
        <v>111</v>
      </c>
    </row>
    <row r="3" spans="1:9" ht="19.5">
      <c r="A3" s="139" t="s">
        <v>112</v>
      </c>
      <c r="B3" s="140" t="s">
        <v>113</v>
      </c>
      <c r="C3" s="142">
        <v>2</v>
      </c>
      <c r="D3" s="142">
        <v>2</v>
      </c>
      <c r="E3" s="142">
        <v>0</v>
      </c>
      <c r="F3" s="142">
        <v>0</v>
      </c>
      <c r="G3" s="142" t="s">
        <v>140</v>
      </c>
      <c r="H3" t="s">
        <v>114</v>
      </c>
      <c r="I3" s="142">
        <v>4</v>
      </c>
    </row>
    <row r="4" spans="1:9" ht="12.75">
      <c r="A4" s="139" t="s">
        <v>115</v>
      </c>
      <c r="B4" s="140" t="s">
        <v>116</v>
      </c>
      <c r="C4" s="142">
        <v>2</v>
      </c>
      <c r="D4" s="142">
        <v>2</v>
      </c>
      <c r="E4" s="142">
        <v>0</v>
      </c>
      <c r="F4" s="142">
        <v>0</v>
      </c>
      <c r="G4" s="142" t="s">
        <v>140</v>
      </c>
      <c r="H4" t="s">
        <v>117</v>
      </c>
      <c r="I4" s="142">
        <v>4</v>
      </c>
    </row>
    <row r="5" spans="1:9" ht="12.75">
      <c r="A5" s="139" t="s">
        <v>118</v>
      </c>
      <c r="B5" s="140" t="s">
        <v>119</v>
      </c>
      <c r="C5" s="142">
        <v>2</v>
      </c>
      <c r="D5" s="142">
        <v>1</v>
      </c>
      <c r="E5" s="142">
        <v>1</v>
      </c>
      <c r="F5" s="142">
        <v>0</v>
      </c>
      <c r="G5" s="142" t="s">
        <v>141</v>
      </c>
      <c r="H5" t="s">
        <v>120</v>
      </c>
      <c r="I5" s="142">
        <v>3</v>
      </c>
    </row>
    <row r="6" spans="1:9" ht="12.75">
      <c r="A6" s="139" t="s">
        <v>121</v>
      </c>
      <c r="B6" s="140" t="s">
        <v>122</v>
      </c>
      <c r="C6" s="142">
        <v>2</v>
      </c>
      <c r="D6" s="142">
        <v>1</v>
      </c>
      <c r="E6" s="142">
        <v>1</v>
      </c>
      <c r="F6" s="142">
        <v>0</v>
      </c>
      <c r="G6" s="142" t="s">
        <v>141</v>
      </c>
      <c r="H6" s="142"/>
      <c r="I6" s="142">
        <v>3</v>
      </c>
    </row>
    <row r="7" spans="1:9" ht="12.75">
      <c r="A7" s="139" t="s">
        <v>123</v>
      </c>
      <c r="B7" s="140" t="s">
        <v>124</v>
      </c>
      <c r="C7" s="142">
        <v>2</v>
      </c>
      <c r="D7" s="142">
        <v>1</v>
      </c>
      <c r="E7" s="142">
        <v>1</v>
      </c>
      <c r="F7" s="142">
        <v>0</v>
      </c>
      <c r="G7" s="142" t="s">
        <v>142</v>
      </c>
      <c r="H7" t="s">
        <v>125</v>
      </c>
      <c r="I7" s="142">
        <v>3</v>
      </c>
    </row>
    <row r="8" spans="1:9" ht="12.75">
      <c r="A8" s="139" t="s">
        <v>126</v>
      </c>
      <c r="B8" s="140" t="s">
        <v>127</v>
      </c>
      <c r="C8" s="142">
        <v>2</v>
      </c>
      <c r="D8" s="142">
        <v>1</v>
      </c>
      <c r="E8" s="142">
        <v>1</v>
      </c>
      <c r="F8" s="142">
        <v>0</v>
      </c>
      <c r="G8" s="142" t="s">
        <v>143</v>
      </c>
      <c r="H8" t="s">
        <v>128</v>
      </c>
      <c r="I8" s="142">
        <v>3</v>
      </c>
    </row>
    <row r="9" spans="1:9" ht="12.75">
      <c r="A9" s="139" t="s">
        <v>129</v>
      </c>
      <c r="B9" s="140" t="s">
        <v>130</v>
      </c>
      <c r="C9" s="142">
        <v>2</v>
      </c>
      <c r="D9" s="142">
        <v>1</v>
      </c>
      <c r="E9" s="142">
        <v>1</v>
      </c>
      <c r="F9" s="142">
        <v>0</v>
      </c>
      <c r="G9" s="142" t="s">
        <v>144</v>
      </c>
      <c r="H9" t="s">
        <v>131</v>
      </c>
      <c r="I9" s="142">
        <v>3</v>
      </c>
    </row>
    <row r="10" spans="1:9" ht="12.75">
      <c r="A10" s="139" t="s">
        <v>132</v>
      </c>
      <c r="B10" s="140" t="s">
        <v>133</v>
      </c>
      <c r="C10" s="142">
        <v>2</v>
      </c>
      <c r="D10" s="142">
        <v>1</v>
      </c>
      <c r="E10" s="142">
        <v>1</v>
      </c>
      <c r="F10" s="142">
        <v>0</v>
      </c>
      <c r="G10" s="142" t="s">
        <v>144</v>
      </c>
      <c r="H10" s="142"/>
      <c r="I10" s="142">
        <v>3</v>
      </c>
    </row>
    <row r="11" spans="1:9" ht="12.75">
      <c r="A11" s="139" t="s">
        <v>134</v>
      </c>
      <c r="B11" s="140" t="s">
        <v>135</v>
      </c>
      <c r="C11" s="142">
        <v>2</v>
      </c>
      <c r="D11" s="142">
        <v>0</v>
      </c>
      <c r="E11" s="142">
        <v>2</v>
      </c>
      <c r="F11" s="142">
        <v>0</v>
      </c>
      <c r="G11" s="142" t="s">
        <v>145</v>
      </c>
      <c r="H11" t="s">
        <v>136</v>
      </c>
      <c r="I11" s="142">
        <v>2</v>
      </c>
    </row>
    <row r="12" spans="1:9" ht="25.5">
      <c r="A12" s="139" t="s">
        <v>137</v>
      </c>
      <c r="B12" s="140" t="s">
        <v>138</v>
      </c>
      <c r="C12" s="142">
        <v>2</v>
      </c>
      <c r="D12" s="142">
        <v>0</v>
      </c>
      <c r="E12" s="142">
        <v>2</v>
      </c>
      <c r="F12" s="142">
        <v>0</v>
      </c>
      <c r="G12" s="142" t="s">
        <v>145</v>
      </c>
      <c r="H12" t="s">
        <v>139</v>
      </c>
      <c r="I12" s="142">
        <v>2</v>
      </c>
    </row>
    <row r="13" spans="1:9" ht="12.75">
      <c r="A13" s="139"/>
      <c r="B13" s="140"/>
      <c r="C13" s="142"/>
      <c r="D13" s="142"/>
      <c r="E13" s="142"/>
      <c r="F13" s="142"/>
      <c r="G13" s="142"/>
      <c r="I13" s="142"/>
    </row>
    <row r="14" ht="12.75">
      <c r="B14" s="150">
        <v>41195</v>
      </c>
    </row>
    <row r="15" spans="1:9" ht="12.75">
      <c r="A15" s="14" t="s">
        <v>103</v>
      </c>
      <c r="B15" s="14" t="s">
        <v>104</v>
      </c>
      <c r="C15" s="14" t="s">
        <v>105</v>
      </c>
      <c r="D15" s="14" t="s">
        <v>106</v>
      </c>
      <c r="E15" s="14" t="s">
        <v>107</v>
      </c>
      <c r="F15" s="14" t="s">
        <v>108</v>
      </c>
      <c r="G15" s="14" t="s">
        <v>109</v>
      </c>
      <c r="H15" s="14" t="s">
        <v>110</v>
      </c>
      <c r="I15" s="14" t="s">
        <v>111</v>
      </c>
    </row>
    <row r="16" spans="1:9" ht="25.5">
      <c r="A16" s="139" t="s">
        <v>112</v>
      </c>
      <c r="B16" s="140" t="s">
        <v>119</v>
      </c>
      <c r="C16" s="139">
        <v>4</v>
      </c>
      <c r="D16" s="139">
        <v>3</v>
      </c>
      <c r="E16" s="139">
        <v>1</v>
      </c>
      <c r="F16" s="139">
        <v>0</v>
      </c>
      <c r="G16" s="143">
        <v>0.4604166666666667</v>
      </c>
      <c r="H16" s="139" t="s">
        <v>120</v>
      </c>
      <c r="I16" s="139">
        <v>7</v>
      </c>
    </row>
    <row r="17" spans="1:9" ht="25.5">
      <c r="A17" s="139" t="s">
        <v>115</v>
      </c>
      <c r="B17" s="140" t="s">
        <v>124</v>
      </c>
      <c r="C17" s="139">
        <v>4</v>
      </c>
      <c r="D17" s="139">
        <v>3</v>
      </c>
      <c r="E17" s="139">
        <v>1</v>
      </c>
      <c r="F17" s="139">
        <v>0</v>
      </c>
      <c r="G17" s="143">
        <v>0.4618055555555556</v>
      </c>
      <c r="H17" s="139" t="s">
        <v>151</v>
      </c>
      <c r="I17" s="139">
        <v>7</v>
      </c>
    </row>
    <row r="18" spans="1:9" ht="25.5">
      <c r="A18" s="139" t="s">
        <v>118</v>
      </c>
      <c r="B18" s="140" t="s">
        <v>116</v>
      </c>
      <c r="C18" s="139">
        <v>4</v>
      </c>
      <c r="D18" s="139">
        <v>3</v>
      </c>
      <c r="E18" s="139">
        <v>1</v>
      </c>
      <c r="F18" s="139">
        <v>0</v>
      </c>
      <c r="G18" s="143">
        <v>0.4201388888888889</v>
      </c>
      <c r="H18" s="139" t="s">
        <v>146</v>
      </c>
      <c r="I18" s="139">
        <v>7</v>
      </c>
    </row>
    <row r="19" spans="1:9" ht="25.5">
      <c r="A19" s="139" t="s">
        <v>121</v>
      </c>
      <c r="B19" s="140" t="s">
        <v>130</v>
      </c>
      <c r="C19" s="139">
        <v>4</v>
      </c>
      <c r="D19" s="139">
        <v>3</v>
      </c>
      <c r="E19" s="139">
        <v>1</v>
      </c>
      <c r="F19" s="139">
        <v>0</v>
      </c>
      <c r="G19" s="143">
        <v>0.37986111111111115</v>
      </c>
      <c r="H19" s="139" t="s">
        <v>147</v>
      </c>
      <c r="I19" s="139">
        <v>7</v>
      </c>
    </row>
    <row r="20" spans="1:9" ht="25.5">
      <c r="A20" s="139" t="s">
        <v>123</v>
      </c>
      <c r="B20" s="140" t="s">
        <v>113</v>
      </c>
      <c r="C20" s="139">
        <v>4</v>
      </c>
      <c r="D20" s="139">
        <v>2</v>
      </c>
      <c r="E20" s="139">
        <v>2</v>
      </c>
      <c r="F20" s="139">
        <v>0</v>
      </c>
      <c r="G20" s="143">
        <v>0.3375</v>
      </c>
      <c r="H20" s="139" t="s">
        <v>148</v>
      </c>
      <c r="I20" s="139">
        <v>6</v>
      </c>
    </row>
    <row r="21" spans="1:9" ht="25.5">
      <c r="A21" s="139" t="s">
        <v>126</v>
      </c>
      <c r="B21" s="140" t="s">
        <v>127</v>
      </c>
      <c r="C21" s="139">
        <v>4</v>
      </c>
      <c r="D21" s="139">
        <v>2</v>
      </c>
      <c r="E21" s="139">
        <v>2</v>
      </c>
      <c r="F21" s="139">
        <v>0</v>
      </c>
      <c r="G21" s="143">
        <v>0.38125</v>
      </c>
      <c r="H21" s="139" t="s">
        <v>149</v>
      </c>
      <c r="I21" s="139">
        <v>6</v>
      </c>
    </row>
    <row r="22" spans="1:9" ht="25.5">
      <c r="A22" s="139" t="s">
        <v>129</v>
      </c>
      <c r="B22" s="140" t="s">
        <v>133</v>
      </c>
      <c r="C22" s="139">
        <v>4</v>
      </c>
      <c r="D22" s="139">
        <v>2</v>
      </c>
      <c r="E22" s="139">
        <v>2</v>
      </c>
      <c r="F22" s="139">
        <v>0</v>
      </c>
      <c r="G22" s="143">
        <v>0.2986111111111111</v>
      </c>
      <c r="H22" s="139" t="s">
        <v>152</v>
      </c>
      <c r="I22" s="139">
        <v>6</v>
      </c>
    </row>
    <row r="23" spans="1:9" ht="25.5">
      <c r="A23" s="139" t="s">
        <v>132</v>
      </c>
      <c r="B23" s="140" t="s">
        <v>122</v>
      </c>
      <c r="C23" s="139">
        <v>4</v>
      </c>
      <c r="D23" s="139">
        <v>1</v>
      </c>
      <c r="E23" s="139">
        <v>3</v>
      </c>
      <c r="F23" s="139">
        <v>0</v>
      </c>
      <c r="G23" s="143">
        <v>0.21458333333333335</v>
      </c>
      <c r="H23" s="139" t="s">
        <v>153</v>
      </c>
      <c r="I23" s="139">
        <v>5</v>
      </c>
    </row>
    <row r="24" spans="1:9" ht="25.5">
      <c r="A24" s="139" t="s">
        <v>134</v>
      </c>
      <c r="B24" s="140" t="s">
        <v>135</v>
      </c>
      <c r="C24" s="139">
        <v>4</v>
      </c>
      <c r="D24" s="139">
        <v>1</v>
      </c>
      <c r="E24" s="139">
        <v>3</v>
      </c>
      <c r="F24" s="139">
        <v>0</v>
      </c>
      <c r="G24" s="143">
        <v>0.2152777777777778</v>
      </c>
      <c r="H24" s="139" t="s">
        <v>150</v>
      </c>
      <c r="I24" s="139">
        <v>5</v>
      </c>
    </row>
    <row r="25" spans="1:9" ht="25.5">
      <c r="A25" s="139" t="s">
        <v>137</v>
      </c>
      <c r="B25" s="140" t="s">
        <v>138</v>
      </c>
      <c r="C25" s="139">
        <v>4</v>
      </c>
      <c r="D25" s="139">
        <v>0</v>
      </c>
      <c r="E25" s="139">
        <v>4</v>
      </c>
      <c r="F25" s="139">
        <v>0</v>
      </c>
      <c r="G25" s="143">
        <v>0.05</v>
      </c>
      <c r="H25" s="139" t="s">
        <v>154</v>
      </c>
      <c r="I25" s="139">
        <v>4</v>
      </c>
    </row>
    <row r="27" ht="12.75">
      <c r="B27" s="150">
        <v>41209</v>
      </c>
    </row>
    <row r="28" spans="1:9" ht="25.5">
      <c r="A28" s="139" t="s">
        <v>112</v>
      </c>
      <c r="B28" s="140" t="s">
        <v>119</v>
      </c>
      <c r="C28" s="139">
        <v>6</v>
      </c>
      <c r="D28" s="139">
        <v>5</v>
      </c>
      <c r="E28" s="139">
        <v>1</v>
      </c>
      <c r="F28" s="139">
        <v>0</v>
      </c>
      <c r="G28" s="143">
        <v>0.7118055555555555</v>
      </c>
      <c r="H28" s="139" t="s">
        <v>163</v>
      </c>
      <c r="I28" s="139">
        <v>11</v>
      </c>
    </row>
    <row r="29" spans="1:9" ht="25.5">
      <c r="A29" s="139" t="s">
        <v>115</v>
      </c>
      <c r="B29" s="140" t="s">
        <v>113</v>
      </c>
      <c r="C29" s="139">
        <v>6</v>
      </c>
      <c r="D29" s="139">
        <v>4</v>
      </c>
      <c r="E29" s="139">
        <v>2</v>
      </c>
      <c r="F29" s="139">
        <v>0</v>
      </c>
      <c r="G29" s="143">
        <v>0.5881944444444445</v>
      </c>
      <c r="H29" s="139" t="s">
        <v>164</v>
      </c>
      <c r="I29" s="139">
        <v>10</v>
      </c>
    </row>
    <row r="30" spans="1:9" ht="25.5">
      <c r="A30" s="139" t="s">
        <v>118</v>
      </c>
      <c r="B30" s="140" t="s">
        <v>124</v>
      </c>
      <c r="C30" s="139">
        <v>6</v>
      </c>
      <c r="D30" s="139">
        <v>4</v>
      </c>
      <c r="E30" s="139">
        <v>2</v>
      </c>
      <c r="F30" s="139">
        <v>0</v>
      </c>
      <c r="G30" s="143">
        <v>0.6722222222222222</v>
      </c>
      <c r="H30" s="139" t="s">
        <v>165</v>
      </c>
      <c r="I30" s="139">
        <v>10</v>
      </c>
    </row>
    <row r="31" spans="1:9" ht="25.5">
      <c r="A31" s="139" t="s">
        <v>121</v>
      </c>
      <c r="B31" s="140" t="s">
        <v>116</v>
      </c>
      <c r="C31" s="139">
        <v>6</v>
      </c>
      <c r="D31" s="139">
        <v>4</v>
      </c>
      <c r="E31" s="139">
        <v>2</v>
      </c>
      <c r="F31" s="139">
        <v>0</v>
      </c>
      <c r="G31" s="143">
        <v>0.6305555555555555</v>
      </c>
      <c r="H31" s="139" t="s">
        <v>146</v>
      </c>
      <c r="I31" s="139">
        <v>10</v>
      </c>
    </row>
    <row r="32" spans="1:9" ht="25.5">
      <c r="A32" s="139" t="s">
        <v>123</v>
      </c>
      <c r="B32" s="140" t="s">
        <v>130</v>
      </c>
      <c r="C32" s="139">
        <v>6</v>
      </c>
      <c r="D32" s="139">
        <v>4</v>
      </c>
      <c r="E32" s="139">
        <v>2</v>
      </c>
      <c r="F32" s="139">
        <v>0</v>
      </c>
      <c r="G32" s="143">
        <v>0.5083333333333333</v>
      </c>
      <c r="H32" s="139" t="s">
        <v>166</v>
      </c>
      <c r="I32" s="139">
        <v>10</v>
      </c>
    </row>
    <row r="33" spans="1:9" ht="25.5">
      <c r="A33" s="139" t="s">
        <v>126</v>
      </c>
      <c r="B33" s="140" t="s">
        <v>127</v>
      </c>
      <c r="C33" s="139">
        <v>6</v>
      </c>
      <c r="D33" s="139">
        <v>3</v>
      </c>
      <c r="E33" s="139">
        <v>3</v>
      </c>
      <c r="F33" s="139">
        <v>0</v>
      </c>
      <c r="G33" s="143">
        <v>0.5506944444444445</v>
      </c>
      <c r="H33" s="139" t="s">
        <v>167</v>
      </c>
      <c r="I33" s="139">
        <v>9</v>
      </c>
    </row>
    <row r="34" spans="1:9" ht="25.5">
      <c r="A34" s="139" t="s">
        <v>129</v>
      </c>
      <c r="B34" s="140" t="s">
        <v>135</v>
      </c>
      <c r="C34" s="139">
        <v>6</v>
      </c>
      <c r="D34" s="139">
        <v>2</v>
      </c>
      <c r="E34" s="139">
        <v>4</v>
      </c>
      <c r="F34" s="139">
        <v>0</v>
      </c>
      <c r="G34" s="143">
        <v>0.3847222222222222</v>
      </c>
      <c r="H34" s="139" t="s">
        <v>168</v>
      </c>
      <c r="I34" s="139">
        <v>8</v>
      </c>
    </row>
    <row r="35" spans="1:9" ht="25.5">
      <c r="A35" s="139" t="s">
        <v>132</v>
      </c>
      <c r="B35" s="140" t="s">
        <v>133</v>
      </c>
      <c r="C35" s="139">
        <v>6</v>
      </c>
      <c r="D35" s="139">
        <v>2</v>
      </c>
      <c r="E35" s="139">
        <v>4</v>
      </c>
      <c r="F35" s="139">
        <v>0</v>
      </c>
      <c r="G35" s="143">
        <v>0.3861111111111111</v>
      </c>
      <c r="H35" s="139" t="s">
        <v>169</v>
      </c>
      <c r="I35" s="139">
        <v>8</v>
      </c>
    </row>
    <row r="36" spans="1:9" ht="25.5">
      <c r="A36" s="139" t="s">
        <v>134</v>
      </c>
      <c r="B36" s="140" t="s">
        <v>122</v>
      </c>
      <c r="C36" s="139">
        <v>6</v>
      </c>
      <c r="D36" s="139">
        <v>1</v>
      </c>
      <c r="E36" s="139">
        <v>5</v>
      </c>
      <c r="F36" s="139">
        <v>0</v>
      </c>
      <c r="G36" s="143">
        <v>0.2604166666666667</v>
      </c>
      <c r="H36" s="139" t="s">
        <v>170</v>
      </c>
      <c r="I36" s="139">
        <v>7</v>
      </c>
    </row>
    <row r="37" spans="1:9" ht="25.5">
      <c r="A37" s="139" t="s">
        <v>137</v>
      </c>
      <c r="B37" s="140" t="s">
        <v>138</v>
      </c>
      <c r="C37" s="139">
        <v>6</v>
      </c>
      <c r="D37" s="139">
        <v>1</v>
      </c>
      <c r="E37" s="139">
        <v>5</v>
      </c>
      <c r="F37" s="139">
        <v>0</v>
      </c>
      <c r="G37" s="143">
        <v>0.17847222222222223</v>
      </c>
      <c r="H37" s="139" t="s">
        <v>154</v>
      </c>
      <c r="I37" s="139">
        <v>7</v>
      </c>
    </row>
    <row r="38" spans="1:9" ht="12.75">
      <c r="A38" s="139"/>
      <c r="B38" s="140"/>
      <c r="C38" s="139"/>
      <c r="D38" s="139"/>
      <c r="E38" s="139"/>
      <c r="F38" s="139"/>
      <c r="G38" s="143"/>
      <c r="H38" s="139"/>
      <c r="I38" s="139"/>
    </row>
    <row r="39" ht="12.75">
      <c r="B39" s="150">
        <v>41216</v>
      </c>
    </row>
    <row r="40" spans="1:9" ht="25.5">
      <c r="A40" s="139" t="s">
        <v>112</v>
      </c>
      <c r="B40" s="140" t="s">
        <v>119</v>
      </c>
      <c r="C40" s="139">
        <v>8</v>
      </c>
      <c r="D40" s="139">
        <v>7</v>
      </c>
      <c r="E40" s="139">
        <v>1</v>
      </c>
      <c r="F40" s="139">
        <v>0</v>
      </c>
      <c r="G40" s="143">
        <v>0.9625</v>
      </c>
      <c r="H40" s="139" t="s">
        <v>181</v>
      </c>
      <c r="I40" s="139">
        <v>15</v>
      </c>
    </row>
    <row r="41" spans="1:9" ht="25.5">
      <c r="A41" s="139" t="s">
        <v>115</v>
      </c>
      <c r="B41" s="140" t="s">
        <v>124</v>
      </c>
      <c r="C41" s="139">
        <v>8</v>
      </c>
      <c r="D41" s="139">
        <v>6</v>
      </c>
      <c r="E41" s="139">
        <v>2</v>
      </c>
      <c r="F41" s="139">
        <v>0</v>
      </c>
      <c r="G41" s="143">
        <v>0.9236111111111112</v>
      </c>
      <c r="H41" s="139" t="s">
        <v>182</v>
      </c>
      <c r="I41" s="139">
        <v>14</v>
      </c>
    </row>
    <row r="42" spans="1:9" ht="25.5">
      <c r="A42" s="139" t="s">
        <v>118</v>
      </c>
      <c r="B42" s="140" t="s">
        <v>130</v>
      </c>
      <c r="C42" s="139">
        <v>8</v>
      </c>
      <c r="D42" s="139">
        <v>6</v>
      </c>
      <c r="E42" s="139">
        <v>2</v>
      </c>
      <c r="F42" s="139">
        <v>0</v>
      </c>
      <c r="G42" s="143">
        <v>0.7604166666666666</v>
      </c>
      <c r="H42" s="139" t="s">
        <v>183</v>
      </c>
      <c r="I42" s="139">
        <v>14</v>
      </c>
    </row>
    <row r="43" spans="1:9" ht="25.5">
      <c r="A43" s="139" t="s">
        <v>121</v>
      </c>
      <c r="B43" s="140" t="s">
        <v>116</v>
      </c>
      <c r="C43" s="139">
        <v>8</v>
      </c>
      <c r="D43" s="139">
        <v>4</v>
      </c>
      <c r="E43" s="139">
        <v>4</v>
      </c>
      <c r="F43" s="139">
        <v>0</v>
      </c>
      <c r="G43" s="143">
        <v>0.7597222222222223</v>
      </c>
      <c r="H43" s="139" t="s">
        <v>184</v>
      </c>
      <c r="I43" s="139">
        <v>12</v>
      </c>
    </row>
    <row r="44" spans="1:9" ht="25.5">
      <c r="A44" s="139" t="s">
        <v>123</v>
      </c>
      <c r="B44" s="140" t="s">
        <v>113</v>
      </c>
      <c r="C44" s="139">
        <v>8</v>
      </c>
      <c r="D44" s="139">
        <v>4</v>
      </c>
      <c r="E44" s="139">
        <v>4</v>
      </c>
      <c r="F44" s="139">
        <v>0</v>
      </c>
      <c r="G44" s="143">
        <v>0.6340277777777777</v>
      </c>
      <c r="H44" s="139" t="s">
        <v>185</v>
      </c>
      <c r="I44" s="139">
        <v>12</v>
      </c>
    </row>
    <row r="45" spans="1:9" ht="25.5">
      <c r="A45" s="139" t="s">
        <v>126</v>
      </c>
      <c r="B45" s="140" t="s">
        <v>133</v>
      </c>
      <c r="C45" s="139">
        <v>8</v>
      </c>
      <c r="D45" s="139">
        <v>4</v>
      </c>
      <c r="E45" s="139">
        <v>4</v>
      </c>
      <c r="F45" s="139">
        <v>0</v>
      </c>
      <c r="G45" s="143">
        <v>0.6368055555555555</v>
      </c>
      <c r="H45" s="139" t="s">
        <v>186</v>
      </c>
      <c r="I45" s="139">
        <v>12</v>
      </c>
    </row>
    <row r="46" spans="1:9" ht="25.5">
      <c r="A46" s="139" t="s">
        <v>129</v>
      </c>
      <c r="B46" s="140" t="s">
        <v>127</v>
      </c>
      <c r="C46" s="139">
        <v>8</v>
      </c>
      <c r="D46" s="139">
        <v>3</v>
      </c>
      <c r="E46" s="139">
        <v>5</v>
      </c>
      <c r="F46" s="139">
        <v>0</v>
      </c>
      <c r="G46" s="143">
        <v>0.5965277777777778</v>
      </c>
      <c r="H46" s="139" t="s">
        <v>187</v>
      </c>
      <c r="I46" s="139">
        <v>11</v>
      </c>
    </row>
    <row r="47" spans="1:9" ht="25.5">
      <c r="A47" s="139" t="s">
        <v>132</v>
      </c>
      <c r="B47" s="140" t="s">
        <v>135</v>
      </c>
      <c r="C47" s="139">
        <v>8</v>
      </c>
      <c r="D47" s="139">
        <v>3</v>
      </c>
      <c r="E47" s="139">
        <v>5</v>
      </c>
      <c r="F47" s="139">
        <v>0</v>
      </c>
      <c r="G47" s="143">
        <v>0.5118055555555555</v>
      </c>
      <c r="H47" s="139" t="s">
        <v>188</v>
      </c>
      <c r="I47" s="139">
        <v>11</v>
      </c>
    </row>
    <row r="48" spans="1:9" ht="25.5">
      <c r="A48" s="139" t="s">
        <v>134</v>
      </c>
      <c r="B48" s="140" t="s">
        <v>138</v>
      </c>
      <c r="C48" s="139">
        <v>8</v>
      </c>
      <c r="D48" s="139">
        <v>2</v>
      </c>
      <c r="E48" s="139">
        <v>6</v>
      </c>
      <c r="F48" s="139">
        <v>0</v>
      </c>
      <c r="G48" s="143">
        <v>0.3055555555555555</v>
      </c>
      <c r="H48" s="139" t="s">
        <v>189</v>
      </c>
      <c r="I48" s="139">
        <v>10</v>
      </c>
    </row>
    <row r="49" spans="1:9" ht="25.5">
      <c r="A49" s="139" t="s">
        <v>137</v>
      </c>
      <c r="B49" s="140" t="s">
        <v>122</v>
      </c>
      <c r="C49" s="139">
        <v>8</v>
      </c>
      <c r="D49" s="139">
        <v>1</v>
      </c>
      <c r="E49" s="139">
        <v>7</v>
      </c>
      <c r="F49" s="139">
        <v>0</v>
      </c>
      <c r="G49" s="143">
        <v>0.34791666666666665</v>
      </c>
      <c r="H49" s="139" t="s">
        <v>190</v>
      </c>
      <c r="I49" s="139">
        <v>9</v>
      </c>
    </row>
    <row r="51" ht="12.75">
      <c r="B51" s="150">
        <v>41223</v>
      </c>
    </row>
    <row r="52" spans="1:9" ht="25.5">
      <c r="A52" s="139" t="s">
        <v>112</v>
      </c>
      <c r="B52" s="140" t="s">
        <v>119</v>
      </c>
      <c r="C52" s="139">
        <v>10</v>
      </c>
      <c r="D52" s="139">
        <v>9</v>
      </c>
      <c r="E52" s="139">
        <v>1</v>
      </c>
      <c r="F52" s="139">
        <v>0</v>
      </c>
      <c r="G52" s="154" t="s">
        <v>212</v>
      </c>
      <c r="H52" s="139" t="s">
        <v>202</v>
      </c>
      <c r="I52" s="139">
        <v>19</v>
      </c>
    </row>
    <row r="53" spans="1:9" ht="25.5">
      <c r="A53" s="139" t="s">
        <v>115</v>
      </c>
      <c r="B53" s="140" t="s">
        <v>130</v>
      </c>
      <c r="C53" s="139">
        <v>10</v>
      </c>
      <c r="D53" s="139">
        <v>8</v>
      </c>
      <c r="E53" s="139">
        <v>2</v>
      </c>
      <c r="F53" s="139">
        <v>0</v>
      </c>
      <c r="G53" s="154" t="s">
        <v>213</v>
      </c>
      <c r="H53" s="139" t="s">
        <v>203</v>
      </c>
      <c r="I53" s="139">
        <v>18</v>
      </c>
    </row>
    <row r="54" spans="1:9" ht="25.5">
      <c r="A54" s="139" t="s">
        <v>118</v>
      </c>
      <c r="B54" s="140" t="s">
        <v>116</v>
      </c>
      <c r="C54" s="139">
        <v>10</v>
      </c>
      <c r="D54" s="139">
        <v>6</v>
      </c>
      <c r="E54" s="139">
        <v>4</v>
      </c>
      <c r="F54" s="139">
        <v>0</v>
      </c>
      <c r="G54" s="154" t="s">
        <v>214</v>
      </c>
      <c r="H54" s="139" t="s">
        <v>204</v>
      </c>
      <c r="I54" s="139">
        <v>16</v>
      </c>
    </row>
    <row r="55" spans="1:9" ht="25.5">
      <c r="A55" s="139" t="s">
        <v>121</v>
      </c>
      <c r="B55" s="140" t="s">
        <v>124</v>
      </c>
      <c r="C55" s="139">
        <v>10</v>
      </c>
      <c r="D55" s="139">
        <v>6</v>
      </c>
      <c r="E55" s="139">
        <v>4</v>
      </c>
      <c r="F55" s="139">
        <v>0</v>
      </c>
      <c r="G55" s="143">
        <v>0.9694444444444444</v>
      </c>
      <c r="H55" s="139" t="s">
        <v>205</v>
      </c>
      <c r="I55" s="139">
        <v>16</v>
      </c>
    </row>
    <row r="56" spans="1:9" ht="25.5">
      <c r="A56" s="139" t="s">
        <v>123</v>
      </c>
      <c r="B56" s="140" t="s">
        <v>133</v>
      </c>
      <c r="C56" s="139">
        <v>10</v>
      </c>
      <c r="D56" s="139">
        <v>6</v>
      </c>
      <c r="E56" s="139">
        <v>4</v>
      </c>
      <c r="F56" s="139">
        <v>0</v>
      </c>
      <c r="G56" s="143">
        <v>0.8875</v>
      </c>
      <c r="H56" s="139" t="s">
        <v>206</v>
      </c>
      <c r="I56" s="139">
        <v>16</v>
      </c>
    </row>
    <row r="57" spans="1:9" ht="25.5">
      <c r="A57" s="139" t="s">
        <v>126</v>
      </c>
      <c r="B57" s="140" t="s">
        <v>127</v>
      </c>
      <c r="C57" s="139">
        <v>10</v>
      </c>
      <c r="D57" s="139">
        <v>5</v>
      </c>
      <c r="E57" s="139">
        <v>5</v>
      </c>
      <c r="F57" s="139">
        <v>0</v>
      </c>
      <c r="G57" s="143">
        <v>0.8472222222222222</v>
      </c>
      <c r="H57" s="139" t="s">
        <v>207</v>
      </c>
      <c r="I57" s="139">
        <v>15</v>
      </c>
    </row>
    <row r="58" spans="1:9" ht="25.5">
      <c r="A58" s="139" t="s">
        <v>129</v>
      </c>
      <c r="B58" s="140" t="s">
        <v>113</v>
      </c>
      <c r="C58" s="139">
        <v>10</v>
      </c>
      <c r="D58" s="139">
        <v>4</v>
      </c>
      <c r="E58" s="139">
        <v>6</v>
      </c>
      <c r="F58" s="139">
        <v>0</v>
      </c>
      <c r="G58" s="143">
        <v>0.6798611111111111</v>
      </c>
      <c r="H58" s="139" t="s">
        <v>208</v>
      </c>
      <c r="I58" s="139">
        <v>14</v>
      </c>
    </row>
    <row r="59" spans="1:9" ht="25.5">
      <c r="A59" s="139" t="s">
        <v>132</v>
      </c>
      <c r="B59" s="140" t="s">
        <v>135</v>
      </c>
      <c r="C59" s="139">
        <v>10</v>
      </c>
      <c r="D59" s="139">
        <v>3</v>
      </c>
      <c r="E59" s="139">
        <v>7</v>
      </c>
      <c r="F59" s="139">
        <v>0</v>
      </c>
      <c r="G59" s="143">
        <v>0.5576388888888889</v>
      </c>
      <c r="H59" s="139" t="s">
        <v>209</v>
      </c>
      <c r="I59" s="139">
        <v>13</v>
      </c>
    </row>
    <row r="60" spans="1:9" ht="25.5">
      <c r="A60" s="139" t="s">
        <v>134</v>
      </c>
      <c r="B60" s="140" t="s">
        <v>138</v>
      </c>
      <c r="C60" s="139">
        <v>10</v>
      </c>
      <c r="D60" s="139">
        <v>2</v>
      </c>
      <c r="E60" s="139">
        <v>8</v>
      </c>
      <c r="F60" s="139">
        <v>0</v>
      </c>
      <c r="G60" s="143">
        <v>0.3513888888888889</v>
      </c>
      <c r="H60" s="139" t="s">
        <v>210</v>
      </c>
      <c r="I60" s="139">
        <v>12</v>
      </c>
    </row>
    <row r="61" spans="1:9" ht="25.5">
      <c r="A61" s="139" t="s">
        <v>137</v>
      </c>
      <c r="B61" s="140" t="s">
        <v>122</v>
      </c>
      <c r="C61" s="139">
        <v>10</v>
      </c>
      <c r="D61" s="139">
        <v>1</v>
      </c>
      <c r="E61" s="139">
        <v>9</v>
      </c>
      <c r="F61" s="139">
        <v>0</v>
      </c>
      <c r="G61" s="143">
        <v>0.39375</v>
      </c>
      <c r="H61" s="139" t="s">
        <v>211</v>
      </c>
      <c r="I61" s="139">
        <v>11</v>
      </c>
    </row>
  </sheetData>
  <hyperlinks>
    <hyperlink ref="B3" r:id="rId1" display="http://www.cvf.cz/vis.php?action=druzstvo&amp;subint=4191&amp;id=20994"/>
    <hyperlink ref="B4" r:id="rId2" display="http://www.cvf.cz/vis.php?action=druzstvo&amp;subint=4191&amp;id=20977"/>
    <hyperlink ref="B5" r:id="rId3" display="http://www.cvf.cz/vis.php?action=druzstvo&amp;subint=4191&amp;id=20993"/>
    <hyperlink ref="B6" r:id="rId4" display="http://www.cvf.cz/vis.php?action=druzstvo&amp;subint=4191&amp;id=20992"/>
    <hyperlink ref="B7" r:id="rId5" display="http://www.cvf.cz/vis.php?action=druzstvo&amp;subint=4191&amp;id=20995"/>
    <hyperlink ref="B8" r:id="rId6" display="http://www.cvf.cz/vis.php?action=druzstvo&amp;subint=4191&amp;id=20989"/>
    <hyperlink ref="B9" r:id="rId7" display="http://www.cvf.cz/vis.php?action=druzstvo&amp;subint=4191&amp;id=20991"/>
    <hyperlink ref="B10" r:id="rId8" display="http://www.cvf.cz/vis.php?action=druzstvo&amp;subint=4191&amp;id=20996"/>
    <hyperlink ref="B11" r:id="rId9" display="http://www.cvf.cz/vis.php?action=druzstvo&amp;subint=4191&amp;id=20988"/>
    <hyperlink ref="B12" r:id="rId10" display="http://www.cvf.cz/vis.php?action=druzstvo&amp;subint=4191&amp;id=20990"/>
    <hyperlink ref="B16" r:id="rId11" display="http://www.cvf.cz/vis.php?action=druzstvo&amp;subint=4191&amp;id=20993"/>
    <hyperlink ref="B17" r:id="rId12" display="http://www.cvf.cz/vis.php?action=druzstvo&amp;subint=4191&amp;id=20995"/>
    <hyperlink ref="B18" r:id="rId13" display="http://www.cvf.cz/vis.php?action=druzstvo&amp;subint=4191&amp;id=20977"/>
    <hyperlink ref="B19" r:id="rId14" display="http://www.cvf.cz/vis.php?action=druzstvo&amp;subint=4191&amp;id=20991"/>
    <hyperlink ref="B20" r:id="rId15" display="http://www.cvf.cz/vis.php?action=druzstvo&amp;subint=4191&amp;id=20994"/>
    <hyperlink ref="B21" r:id="rId16" display="http://www.cvf.cz/vis.php?action=druzstvo&amp;subint=4191&amp;id=20989"/>
    <hyperlink ref="B22" r:id="rId17" display="http://www.cvf.cz/vis.php?action=druzstvo&amp;subint=4191&amp;id=20996"/>
    <hyperlink ref="B23" r:id="rId18" display="http://www.cvf.cz/vis.php?action=druzstvo&amp;subint=4191&amp;id=20992"/>
    <hyperlink ref="B24" r:id="rId19" display="http://www.cvf.cz/vis.php?action=druzstvo&amp;subint=4191&amp;id=20988"/>
    <hyperlink ref="B25" r:id="rId20" display="http://www.cvf.cz/vis.php?action=druzstvo&amp;subint=4191&amp;id=20990"/>
    <hyperlink ref="B28" r:id="rId21" display="http://www.cvf.cz/vis.php?action=druzstvo&amp;subint=4191&amp;id=20993"/>
    <hyperlink ref="B29" r:id="rId22" display="http://www.cvf.cz/vis.php?action=druzstvo&amp;subint=4191&amp;id=20994"/>
    <hyperlink ref="B30" r:id="rId23" display="http://www.cvf.cz/vis.php?action=druzstvo&amp;subint=4191&amp;id=20995"/>
    <hyperlink ref="B31" r:id="rId24" display="http://www.cvf.cz/vis.php?action=druzstvo&amp;subint=4191&amp;id=20977"/>
    <hyperlink ref="B32" r:id="rId25" display="http://www.cvf.cz/vis.php?action=druzstvo&amp;subint=4191&amp;id=20991"/>
    <hyperlink ref="B33" r:id="rId26" display="http://www.cvf.cz/vis.php?action=druzstvo&amp;subint=4191&amp;id=20989"/>
    <hyperlink ref="B34" r:id="rId27" display="http://www.cvf.cz/vis.php?action=druzstvo&amp;subint=4191&amp;id=20988"/>
    <hyperlink ref="B35" r:id="rId28" display="http://www.cvf.cz/vis.php?action=druzstvo&amp;subint=4191&amp;id=20996"/>
    <hyperlink ref="B36" r:id="rId29" display="http://www.cvf.cz/vis.php?action=druzstvo&amp;subint=4191&amp;id=20992"/>
    <hyperlink ref="B37" r:id="rId30" display="http://www.cvf.cz/vis.php?action=druzstvo&amp;subint=4191&amp;id=20990"/>
    <hyperlink ref="B40" r:id="rId31" display="http://www.cvf.cz/vis.php?action=druzstvo&amp;subint=4191&amp;id=20993"/>
    <hyperlink ref="B41" r:id="rId32" display="http://www.cvf.cz/vis.php?action=druzstvo&amp;subint=4191&amp;id=20995"/>
    <hyperlink ref="B42" r:id="rId33" display="http://www.cvf.cz/vis.php?action=druzstvo&amp;subint=4191&amp;id=20991"/>
    <hyperlink ref="B43" r:id="rId34" display="http://www.cvf.cz/vis.php?action=druzstvo&amp;subint=4191&amp;id=20977"/>
    <hyperlink ref="B44" r:id="rId35" display="http://www.cvf.cz/vis.php?action=druzstvo&amp;subint=4191&amp;id=20994"/>
    <hyperlink ref="B45" r:id="rId36" display="http://www.cvf.cz/vis.php?action=druzstvo&amp;subint=4191&amp;id=20996"/>
    <hyperlink ref="B46" r:id="rId37" display="http://www.cvf.cz/vis.php?action=druzstvo&amp;subint=4191&amp;id=20989"/>
    <hyperlink ref="B47" r:id="rId38" display="http://www.cvf.cz/vis.php?action=druzstvo&amp;subint=4191&amp;id=20988"/>
    <hyperlink ref="B48" r:id="rId39" display="http://www.cvf.cz/vis.php?action=druzstvo&amp;subint=4191&amp;id=20990"/>
    <hyperlink ref="B49" r:id="rId40" display="http://www.cvf.cz/vis.php?action=druzstvo&amp;subint=4191&amp;id=20992"/>
    <hyperlink ref="B52" r:id="rId41" display="http://www.cvf.cz/vis.php?action=druzstvo&amp;subint=4191&amp;id=20993"/>
    <hyperlink ref="B53" r:id="rId42" display="http://www.cvf.cz/vis.php?action=druzstvo&amp;subint=4191&amp;id=20991"/>
    <hyperlink ref="B54" r:id="rId43" display="http://www.cvf.cz/vis.php?action=druzstvo&amp;subint=4191&amp;id=20977"/>
    <hyperlink ref="B55" r:id="rId44" display="http://www.cvf.cz/vis.php?action=druzstvo&amp;subint=4191&amp;id=20995"/>
    <hyperlink ref="B56" r:id="rId45" display="http://www.cvf.cz/vis.php?action=druzstvo&amp;subint=4191&amp;id=20996"/>
    <hyperlink ref="B57" r:id="rId46" display="http://www.cvf.cz/vis.php?action=druzstvo&amp;subint=4191&amp;id=20989"/>
    <hyperlink ref="B58" r:id="rId47" display="http://www.cvf.cz/vis.php?action=druzstvo&amp;subint=4191&amp;id=20994"/>
    <hyperlink ref="B59" r:id="rId48" display="http://www.cvf.cz/vis.php?action=druzstvo&amp;subint=4191&amp;id=20988"/>
    <hyperlink ref="B60" r:id="rId49" display="http://www.cvf.cz/vis.php?action=druzstvo&amp;subint=4191&amp;id=20990"/>
    <hyperlink ref="B61" r:id="rId50" display="http://www.cvf.cz/vis.php?action=druzstvo&amp;subint=4191&amp;id=20992"/>
  </hyperlinks>
  <printOptions/>
  <pageMargins left="0.75" right="0.75" top="1" bottom="1" header="0.4921259845" footer="0.4921259845"/>
  <pageSetup orientation="portrait" paperSize="9"/>
  <drawing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R27"/>
  <sheetViews>
    <sheetView zoomScale="70" zoomScaleNormal="70" workbookViewId="0" topLeftCell="H1">
      <selection activeCell="J5" sqref="J5"/>
    </sheetView>
  </sheetViews>
  <sheetFormatPr defaultColWidth="9.140625" defaultRowHeight="12.75"/>
  <cols>
    <col min="2" max="3" width="22.7109375" style="0" customWidth="1"/>
    <col min="4" max="19" width="22.7109375" style="16" customWidth="1"/>
    <col min="20" max="20" width="2.00390625" style="19" customWidth="1"/>
    <col min="21" max="43" width="22.7109375" style="16" customWidth="1"/>
    <col min="44" max="44" width="22.7109375" style="0" customWidth="1"/>
  </cols>
  <sheetData>
    <row r="2" spans="2:38" ht="12.75"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/>
      <c r="U2" s="12">
        <v>19</v>
      </c>
      <c r="V2" s="12">
        <v>20</v>
      </c>
      <c r="W2" s="12">
        <v>21</v>
      </c>
      <c r="X2" s="12">
        <v>22</v>
      </c>
      <c r="Y2" s="12">
        <v>23</v>
      </c>
      <c r="Z2" s="12">
        <v>24</v>
      </c>
      <c r="AA2" s="12">
        <v>25</v>
      </c>
      <c r="AB2" s="12">
        <v>26</v>
      </c>
      <c r="AC2" s="12">
        <v>27</v>
      </c>
      <c r="AD2" s="12">
        <v>28</v>
      </c>
      <c r="AE2" s="12">
        <v>29</v>
      </c>
      <c r="AF2" s="12">
        <v>30</v>
      </c>
      <c r="AG2" s="12">
        <v>31</v>
      </c>
      <c r="AH2" s="12">
        <v>32</v>
      </c>
      <c r="AI2" s="12">
        <v>33</v>
      </c>
      <c r="AJ2" s="12">
        <v>34</v>
      </c>
      <c r="AK2" s="12">
        <v>35</v>
      </c>
      <c r="AL2" s="12">
        <v>36</v>
      </c>
    </row>
    <row r="3" spans="2:43" ht="12.75">
      <c r="B3" s="5" t="s">
        <v>9</v>
      </c>
      <c r="C3" s="5" t="s">
        <v>9</v>
      </c>
      <c r="D3" s="110" t="s">
        <v>10</v>
      </c>
      <c r="E3" s="110" t="s">
        <v>10</v>
      </c>
      <c r="F3" s="121" t="s">
        <v>11</v>
      </c>
      <c r="G3" s="121" t="s">
        <v>11</v>
      </c>
      <c r="H3" s="121" t="s">
        <v>12</v>
      </c>
      <c r="I3" s="121" t="s">
        <v>12</v>
      </c>
      <c r="J3" s="121" t="s">
        <v>13</v>
      </c>
      <c r="K3" s="121" t="s">
        <v>13</v>
      </c>
      <c r="L3" s="121" t="s">
        <v>14</v>
      </c>
      <c r="M3" s="121" t="s">
        <v>14</v>
      </c>
      <c r="N3" s="110" t="s">
        <v>15</v>
      </c>
      <c r="O3" s="110" t="s">
        <v>15</v>
      </c>
      <c r="P3" s="110" t="s">
        <v>16</v>
      </c>
      <c r="Q3" s="110" t="s">
        <v>16</v>
      </c>
      <c r="R3" s="110" t="s">
        <v>17</v>
      </c>
      <c r="S3" s="110" t="s">
        <v>17</v>
      </c>
      <c r="U3" s="110" t="s">
        <v>18</v>
      </c>
      <c r="V3" s="110" t="s">
        <v>18</v>
      </c>
      <c r="W3" s="110" t="s">
        <v>19</v>
      </c>
      <c r="X3" s="110" t="s">
        <v>19</v>
      </c>
      <c r="Y3" s="110" t="s">
        <v>20</v>
      </c>
      <c r="Z3" s="110" t="s">
        <v>20</v>
      </c>
      <c r="AA3" s="110" t="s">
        <v>21</v>
      </c>
      <c r="AB3" s="110" t="s">
        <v>21</v>
      </c>
      <c r="AC3" s="110" t="s">
        <v>22</v>
      </c>
      <c r="AD3" s="110" t="s">
        <v>22</v>
      </c>
      <c r="AE3" s="110" t="s">
        <v>23</v>
      </c>
      <c r="AF3" s="110" t="s">
        <v>23</v>
      </c>
      <c r="AG3" s="110" t="s">
        <v>24</v>
      </c>
      <c r="AH3" s="110" t="s">
        <v>24</v>
      </c>
      <c r="AI3" s="111" t="s">
        <v>25</v>
      </c>
      <c r="AJ3" s="111" t="s">
        <v>25</v>
      </c>
      <c r="AK3" s="111" t="s">
        <v>26</v>
      </c>
      <c r="AL3" s="112" t="s">
        <v>26</v>
      </c>
      <c r="AN3"/>
      <c r="AO3"/>
      <c r="AP3"/>
      <c r="AQ3"/>
    </row>
    <row r="4" spans="2:38" ht="12.75">
      <c r="B4" s="6">
        <v>1</v>
      </c>
      <c r="C4" s="6">
        <v>2</v>
      </c>
      <c r="D4" s="6">
        <v>1</v>
      </c>
      <c r="E4" s="6">
        <v>2</v>
      </c>
      <c r="F4" s="122">
        <v>1</v>
      </c>
      <c r="G4" s="122">
        <v>2</v>
      </c>
      <c r="H4" s="122">
        <v>1</v>
      </c>
      <c r="I4" s="122">
        <v>2</v>
      </c>
      <c r="J4" s="122">
        <v>1</v>
      </c>
      <c r="K4" s="122">
        <v>2</v>
      </c>
      <c r="L4" s="122">
        <v>1</v>
      </c>
      <c r="M4" s="122">
        <v>2</v>
      </c>
      <c r="N4" s="6">
        <v>1</v>
      </c>
      <c r="O4" s="6">
        <v>2</v>
      </c>
      <c r="P4" s="6">
        <v>1</v>
      </c>
      <c r="Q4" s="6">
        <v>2</v>
      </c>
      <c r="R4" s="6">
        <v>1</v>
      </c>
      <c r="S4" s="6">
        <v>2</v>
      </c>
      <c r="T4" s="18"/>
      <c r="U4" s="6">
        <v>1</v>
      </c>
      <c r="V4" s="6">
        <v>2</v>
      </c>
      <c r="W4" s="6">
        <v>1</v>
      </c>
      <c r="X4" s="6">
        <v>2</v>
      </c>
      <c r="Y4" s="6">
        <v>1</v>
      </c>
      <c r="Z4" s="6">
        <v>2</v>
      </c>
      <c r="AA4" s="6">
        <v>1</v>
      </c>
      <c r="AB4" s="6">
        <v>2</v>
      </c>
      <c r="AC4" s="6">
        <v>1</v>
      </c>
      <c r="AD4" s="6">
        <v>2</v>
      </c>
      <c r="AE4" s="6">
        <v>1</v>
      </c>
      <c r="AF4" s="6">
        <v>2</v>
      </c>
      <c r="AG4" s="6">
        <v>1</v>
      </c>
      <c r="AH4" s="6">
        <v>2</v>
      </c>
      <c r="AI4" s="6">
        <v>1</v>
      </c>
      <c r="AJ4" s="6">
        <v>2</v>
      </c>
      <c r="AK4" s="6">
        <v>1</v>
      </c>
      <c r="AL4" s="6">
        <v>2</v>
      </c>
    </row>
    <row r="5" spans="2:43" s="9" customFormat="1" ht="12.75">
      <c r="B5" s="9" t="s">
        <v>95</v>
      </c>
      <c r="C5" s="9" t="s">
        <v>96</v>
      </c>
      <c r="D5" s="119" t="s">
        <v>156</v>
      </c>
      <c r="E5" s="119" t="s">
        <v>157</v>
      </c>
      <c r="F5" s="10" t="s">
        <v>173</v>
      </c>
      <c r="G5" s="10" t="s">
        <v>174</v>
      </c>
      <c r="H5" s="10" t="s">
        <v>193</v>
      </c>
      <c r="I5" s="10" t="s">
        <v>194</v>
      </c>
      <c r="J5" s="10" t="s">
        <v>215</v>
      </c>
      <c r="K5" s="10" t="s">
        <v>216</v>
      </c>
      <c r="L5" s="115" t="s">
        <v>30</v>
      </c>
      <c r="M5" s="115" t="s">
        <v>30</v>
      </c>
      <c r="N5" s="16" t="s">
        <v>90</v>
      </c>
      <c r="O5" s="16" t="s">
        <v>90</v>
      </c>
      <c r="P5" s="16" t="s">
        <v>35</v>
      </c>
      <c r="Q5" s="16" t="s">
        <v>35</v>
      </c>
      <c r="R5" s="16" t="s">
        <v>40</v>
      </c>
      <c r="S5" s="16" t="s">
        <v>40</v>
      </c>
      <c r="T5" s="19"/>
      <c r="U5" s="125" t="s">
        <v>45</v>
      </c>
      <c r="V5" s="125" t="s">
        <v>45</v>
      </c>
      <c r="W5" s="125" t="s">
        <v>50</v>
      </c>
      <c r="X5" s="125" t="s">
        <v>50</v>
      </c>
      <c r="Y5" s="113" t="s">
        <v>55</v>
      </c>
      <c r="Z5" s="113" t="s">
        <v>55</v>
      </c>
      <c r="AA5" s="125" t="s">
        <v>60</v>
      </c>
      <c r="AB5" s="125" t="s">
        <v>60</v>
      </c>
      <c r="AC5" s="115" t="s">
        <v>65</v>
      </c>
      <c r="AD5" s="115" t="s">
        <v>65</v>
      </c>
      <c r="AE5" s="115" t="s">
        <v>70</v>
      </c>
      <c r="AF5" s="115" t="s">
        <v>70</v>
      </c>
      <c r="AG5" s="115" t="s">
        <v>75</v>
      </c>
      <c r="AH5" s="115" t="s">
        <v>75</v>
      </c>
      <c r="AI5" s="115" t="s">
        <v>80</v>
      </c>
      <c r="AJ5" s="115" t="s">
        <v>80</v>
      </c>
      <c r="AK5" s="115" t="s">
        <v>85</v>
      </c>
      <c r="AL5" s="115" t="s">
        <v>85</v>
      </c>
      <c r="AM5" s="16"/>
      <c r="AN5" s="16"/>
      <c r="AO5" s="16"/>
      <c r="AP5" s="16"/>
      <c r="AQ5" s="16"/>
    </row>
    <row r="6" spans="2:43" s="9" customFormat="1" ht="12.75">
      <c r="B6" s="9" t="s">
        <v>97</v>
      </c>
      <c r="C6" s="9" t="s">
        <v>98</v>
      </c>
      <c r="D6" s="16" t="s">
        <v>158</v>
      </c>
      <c r="E6" s="16" t="s">
        <v>159</v>
      </c>
      <c r="F6" s="115" t="s">
        <v>175</v>
      </c>
      <c r="G6" s="115" t="s">
        <v>176</v>
      </c>
      <c r="H6" s="117" t="s">
        <v>192</v>
      </c>
      <c r="I6" s="117" t="s">
        <v>191</v>
      </c>
      <c r="J6" s="115" t="s">
        <v>217</v>
      </c>
      <c r="K6" s="115" t="s">
        <v>218</v>
      </c>
      <c r="L6" s="114" t="s">
        <v>31</v>
      </c>
      <c r="M6" s="123" t="s">
        <v>31</v>
      </c>
      <c r="N6" s="115" t="s">
        <v>92</v>
      </c>
      <c r="O6" s="115" t="s">
        <v>92</v>
      </c>
      <c r="P6" s="115" t="s">
        <v>36</v>
      </c>
      <c r="Q6" s="115" t="s">
        <v>36</v>
      </c>
      <c r="R6" s="115" t="s">
        <v>41</v>
      </c>
      <c r="S6" s="115" t="s">
        <v>41</v>
      </c>
      <c r="T6" s="19"/>
      <c r="U6" s="117" t="s">
        <v>46</v>
      </c>
      <c r="V6" s="117" t="s">
        <v>46</v>
      </c>
      <c r="W6" s="16" t="s">
        <v>51</v>
      </c>
      <c r="X6" s="16" t="s">
        <v>51</v>
      </c>
      <c r="Y6" s="16" t="s">
        <v>56</v>
      </c>
      <c r="Z6" s="16" t="s">
        <v>56</v>
      </c>
      <c r="AA6" s="115" t="s">
        <v>61</v>
      </c>
      <c r="AB6" s="115" t="s">
        <v>61</v>
      </c>
      <c r="AC6" s="114" t="s">
        <v>66</v>
      </c>
      <c r="AD6" s="114" t="s">
        <v>66</v>
      </c>
      <c r="AE6" s="115" t="s">
        <v>71</v>
      </c>
      <c r="AF6" s="115" t="s">
        <v>71</v>
      </c>
      <c r="AG6" s="115" t="s">
        <v>76</v>
      </c>
      <c r="AH6" s="115" t="s">
        <v>76</v>
      </c>
      <c r="AI6" s="124" t="s">
        <v>81</v>
      </c>
      <c r="AJ6" s="124" t="s">
        <v>81</v>
      </c>
      <c r="AK6" s="125" t="s">
        <v>86</v>
      </c>
      <c r="AL6" s="125" t="s">
        <v>86</v>
      </c>
      <c r="AM6" s="16"/>
      <c r="AN6" s="16"/>
      <c r="AO6" s="16"/>
      <c r="AP6" s="16"/>
      <c r="AQ6" s="16"/>
    </row>
    <row r="7" spans="2:43" s="9" customFormat="1" ht="12.75">
      <c r="B7" s="9" t="s">
        <v>99</v>
      </c>
      <c r="C7" s="9" t="s">
        <v>99</v>
      </c>
      <c r="D7" s="16" t="s">
        <v>160</v>
      </c>
      <c r="E7" s="16" t="s">
        <v>161</v>
      </c>
      <c r="F7" s="115" t="s">
        <v>177</v>
      </c>
      <c r="G7" s="115" t="s">
        <v>178</v>
      </c>
      <c r="H7" s="115" t="s">
        <v>195</v>
      </c>
      <c r="I7" s="115" t="s">
        <v>196</v>
      </c>
      <c r="J7" s="115" t="s">
        <v>219</v>
      </c>
      <c r="K7" s="115" t="s">
        <v>220</v>
      </c>
      <c r="L7" s="115" t="s">
        <v>32</v>
      </c>
      <c r="M7" s="115" t="s">
        <v>32</v>
      </c>
      <c r="N7" s="113" t="s">
        <v>91</v>
      </c>
      <c r="O7" s="113" t="s">
        <v>91</v>
      </c>
      <c r="P7" s="114" t="s">
        <v>37</v>
      </c>
      <c r="Q7" s="114" t="s">
        <v>37</v>
      </c>
      <c r="R7" s="115" t="s">
        <v>44</v>
      </c>
      <c r="S7" s="115" t="s">
        <v>44</v>
      </c>
      <c r="T7" s="19"/>
      <c r="U7" s="16" t="s">
        <v>47</v>
      </c>
      <c r="V7" s="16" t="s">
        <v>47</v>
      </c>
      <c r="W7" s="115" t="s">
        <v>52</v>
      </c>
      <c r="X7" s="115" t="s">
        <v>52</v>
      </c>
      <c r="Y7" s="115" t="s">
        <v>57</v>
      </c>
      <c r="Z7" s="115" t="s">
        <v>57</v>
      </c>
      <c r="AA7" s="115" t="s">
        <v>62</v>
      </c>
      <c r="AB7" s="115" t="s">
        <v>62</v>
      </c>
      <c r="AC7" s="115" t="s">
        <v>67</v>
      </c>
      <c r="AD7" s="115" t="s">
        <v>67</v>
      </c>
      <c r="AE7" s="115" t="s">
        <v>72</v>
      </c>
      <c r="AF7" s="115" t="s">
        <v>72</v>
      </c>
      <c r="AG7" s="115" t="s">
        <v>77</v>
      </c>
      <c r="AH7" s="115" t="s">
        <v>77</v>
      </c>
      <c r="AI7" s="114" t="s">
        <v>82</v>
      </c>
      <c r="AJ7" s="114" t="s">
        <v>82</v>
      </c>
      <c r="AK7" s="117" t="s">
        <v>87</v>
      </c>
      <c r="AL7" s="117" t="s">
        <v>87</v>
      </c>
      <c r="AM7" s="16"/>
      <c r="AN7" s="16"/>
      <c r="AO7" s="16"/>
      <c r="AP7" s="16"/>
      <c r="AQ7" s="16"/>
    </row>
    <row r="8" spans="2:44" s="9" customFormat="1" ht="12.75">
      <c r="B8" s="10" t="s">
        <v>100</v>
      </c>
      <c r="C8" s="10" t="s">
        <v>101</v>
      </c>
      <c r="D8" s="115" t="s">
        <v>162</v>
      </c>
      <c r="E8" s="115" t="s">
        <v>162</v>
      </c>
      <c r="F8" s="115" t="s">
        <v>179</v>
      </c>
      <c r="G8" s="115" t="s">
        <v>180</v>
      </c>
      <c r="H8" s="115" t="s">
        <v>197</v>
      </c>
      <c r="I8" s="115" t="s">
        <v>197</v>
      </c>
      <c r="J8" s="114" t="s">
        <v>200</v>
      </c>
      <c r="K8" s="114" t="s">
        <v>201</v>
      </c>
      <c r="L8" s="115" t="s">
        <v>33</v>
      </c>
      <c r="M8" s="115" t="s">
        <v>33</v>
      </c>
      <c r="N8" s="115" t="s">
        <v>93</v>
      </c>
      <c r="O8" s="115" t="s">
        <v>93</v>
      </c>
      <c r="P8" s="115" t="s">
        <v>38</v>
      </c>
      <c r="Q8" s="115" t="s">
        <v>38</v>
      </c>
      <c r="R8" s="113" t="s">
        <v>42</v>
      </c>
      <c r="S8" s="113" t="s">
        <v>42</v>
      </c>
      <c r="T8" s="116"/>
      <c r="U8" s="115" t="s">
        <v>48</v>
      </c>
      <c r="V8" s="115" t="s">
        <v>48</v>
      </c>
      <c r="W8" s="115" t="s">
        <v>53</v>
      </c>
      <c r="X8" s="115" t="s">
        <v>53</v>
      </c>
      <c r="Y8" s="115" t="s">
        <v>58</v>
      </c>
      <c r="Z8" s="115" t="s">
        <v>58</v>
      </c>
      <c r="AA8" s="115" t="s">
        <v>63</v>
      </c>
      <c r="AB8" s="115" t="s">
        <v>63</v>
      </c>
      <c r="AC8" s="115" t="s">
        <v>68</v>
      </c>
      <c r="AD8" s="115" t="s">
        <v>68</v>
      </c>
      <c r="AE8" s="117" t="s">
        <v>73</v>
      </c>
      <c r="AF8" s="117" t="s">
        <v>73</v>
      </c>
      <c r="AG8" s="114" t="s">
        <v>78</v>
      </c>
      <c r="AH8" s="114" t="s">
        <v>78</v>
      </c>
      <c r="AI8" s="115" t="s">
        <v>83</v>
      </c>
      <c r="AJ8" s="115" t="s">
        <v>83</v>
      </c>
      <c r="AK8" s="115" t="s">
        <v>88</v>
      </c>
      <c r="AL8" s="115" t="s">
        <v>88</v>
      </c>
      <c r="AM8" s="115"/>
      <c r="AN8" s="115"/>
      <c r="AO8" s="115"/>
      <c r="AP8" s="115"/>
      <c r="AQ8" s="115"/>
      <c r="AR8" s="10"/>
    </row>
    <row r="9" spans="2:44" s="9" customFormat="1" ht="12.75">
      <c r="B9" s="120" t="s">
        <v>102</v>
      </c>
      <c r="C9" s="120" t="s">
        <v>102</v>
      </c>
      <c r="D9" s="115" t="s">
        <v>155</v>
      </c>
      <c r="E9" s="115" t="s">
        <v>155</v>
      </c>
      <c r="F9" s="114" t="s">
        <v>171</v>
      </c>
      <c r="G9" s="114" t="s">
        <v>172</v>
      </c>
      <c r="H9" s="115" t="s">
        <v>199</v>
      </c>
      <c r="I9" s="115" t="s">
        <v>198</v>
      </c>
      <c r="J9" s="115" t="s">
        <v>221</v>
      </c>
      <c r="K9" s="115" t="s">
        <v>222</v>
      </c>
      <c r="L9" s="115" t="s">
        <v>34</v>
      </c>
      <c r="M9" s="115" t="s">
        <v>34</v>
      </c>
      <c r="N9" s="115" t="s">
        <v>34</v>
      </c>
      <c r="O9" s="115" t="s">
        <v>94</v>
      </c>
      <c r="P9" s="115" t="s">
        <v>94</v>
      </c>
      <c r="Q9" s="115" t="s">
        <v>39</v>
      </c>
      <c r="R9" s="115" t="s">
        <v>43</v>
      </c>
      <c r="S9" s="115" t="s">
        <v>43</v>
      </c>
      <c r="T9" s="19"/>
      <c r="U9" s="115" t="s">
        <v>49</v>
      </c>
      <c r="V9" s="115" t="s">
        <v>49</v>
      </c>
      <c r="W9" s="114" t="s">
        <v>54</v>
      </c>
      <c r="X9" s="114" t="s">
        <v>54</v>
      </c>
      <c r="Y9" s="115" t="s">
        <v>59</v>
      </c>
      <c r="Z9" s="115" t="s">
        <v>59</v>
      </c>
      <c r="AA9" s="117" t="s">
        <v>64</v>
      </c>
      <c r="AB9" s="117" t="s">
        <v>64</v>
      </c>
      <c r="AC9" s="115" t="s">
        <v>69</v>
      </c>
      <c r="AD9" s="115" t="s">
        <v>69</v>
      </c>
      <c r="AE9" s="115" t="s">
        <v>74</v>
      </c>
      <c r="AF9" s="115" t="s">
        <v>74</v>
      </c>
      <c r="AG9" s="115" t="s">
        <v>79</v>
      </c>
      <c r="AH9" s="115" t="s">
        <v>79</v>
      </c>
      <c r="AI9" s="115" t="s">
        <v>84</v>
      </c>
      <c r="AJ9" s="115" t="s">
        <v>84</v>
      </c>
      <c r="AK9" s="115" t="s">
        <v>89</v>
      </c>
      <c r="AL9" s="115" t="s">
        <v>89</v>
      </c>
      <c r="AM9" s="115"/>
      <c r="AN9" s="115"/>
      <c r="AO9" s="115"/>
      <c r="AP9" s="115"/>
      <c r="AQ9" s="115"/>
      <c r="AR9" s="10"/>
    </row>
    <row r="10" spans="4:43" s="9" customFormat="1" ht="12.75">
      <c r="D10" s="16"/>
      <c r="E10" s="16"/>
      <c r="F10" s="16"/>
      <c r="G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2:43" s="9" customFormat="1" ht="12.75">
      <c r="B11" s="20"/>
      <c r="C11" s="20"/>
      <c r="D11" s="111"/>
      <c r="E11" s="111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9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6"/>
      <c r="AN11" s="16"/>
      <c r="AO11" s="16"/>
      <c r="AP11" s="16"/>
      <c r="AQ11" s="16"/>
    </row>
    <row r="12" spans="4:43" s="9" customFormat="1" ht="12.75"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9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4:43" s="9" customFormat="1" ht="12.75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9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4:43" s="9" customFormat="1" ht="12.75"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9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4:43" s="9" customFormat="1" ht="12.75"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9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4:43" s="9" customFormat="1" ht="12.75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9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4:43" s="9" customFormat="1" ht="12.75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9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20:39" s="16" customFormat="1" ht="12.75">
      <c r="T18" s="19"/>
      <c r="AI18" s="17"/>
      <c r="AJ18" s="17"/>
      <c r="AK18" s="17"/>
      <c r="AL18" s="17"/>
      <c r="AM18" s="14"/>
    </row>
    <row r="19" spans="20:39" s="16" customFormat="1" ht="12.75">
      <c r="T19" s="19"/>
      <c r="AI19" s="17"/>
      <c r="AJ19" s="17"/>
      <c r="AK19" s="17"/>
      <c r="AL19" s="17"/>
      <c r="AM19" s="17"/>
    </row>
    <row r="20" spans="20:39" s="16" customFormat="1" ht="12.75">
      <c r="T20" s="19"/>
      <c r="AI20" s="17"/>
      <c r="AJ20" s="17"/>
      <c r="AK20" s="17"/>
      <c r="AL20" s="17"/>
      <c r="AM20" s="14"/>
    </row>
    <row r="21" spans="20:39" s="16" customFormat="1" ht="12.75">
      <c r="T21" s="19"/>
      <c r="AI21" s="17"/>
      <c r="AJ21" s="17"/>
      <c r="AK21" s="17"/>
      <c r="AL21" s="17"/>
      <c r="AM21" s="14"/>
    </row>
    <row r="22" spans="20:39" s="16" customFormat="1" ht="12.75">
      <c r="T22" s="19"/>
      <c r="AI22" s="17"/>
      <c r="AJ22" s="17"/>
      <c r="AK22" s="17"/>
      <c r="AL22" s="17"/>
      <c r="AM22" s="15"/>
    </row>
    <row r="23" spans="20:39" s="16" customFormat="1" ht="12.75" customHeight="1">
      <c r="T23" s="19"/>
      <c r="AI23" s="17"/>
      <c r="AJ23" s="17"/>
      <c r="AK23" s="17"/>
      <c r="AL23" s="17"/>
      <c r="AM23" s="14"/>
    </row>
    <row r="24" spans="20:39" s="16" customFormat="1" ht="12.75">
      <c r="T24" s="19"/>
      <c r="AI24" s="17"/>
      <c r="AJ24" s="17"/>
      <c r="AK24" s="17"/>
      <c r="AL24" s="17"/>
      <c r="AM24" s="17"/>
    </row>
    <row r="25" spans="20:39" s="16" customFormat="1" ht="12.75">
      <c r="T25" s="19"/>
      <c r="AI25" s="17"/>
      <c r="AJ25" s="17"/>
      <c r="AK25" s="17"/>
      <c r="AL25" s="17"/>
      <c r="AM25" s="14"/>
    </row>
    <row r="26" spans="35:39" ht="12.75">
      <c r="AI26" s="17"/>
      <c r="AJ26" s="17"/>
      <c r="AK26" s="17"/>
      <c r="AL26" s="17"/>
      <c r="AM26" s="14"/>
    </row>
    <row r="27" spans="35:39" ht="12.75">
      <c r="AI27" s="17"/>
      <c r="AJ27" s="17"/>
      <c r="AK27" s="17"/>
      <c r="AL27" s="17"/>
      <c r="AM27" s="15"/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29"/>
  <sheetViews>
    <sheetView zoomScale="85" zoomScaleNormal="85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40" sqref="AC40"/>
    </sheetView>
  </sheetViews>
  <sheetFormatPr defaultColWidth="9.140625" defaultRowHeight="12.75"/>
  <cols>
    <col min="1" max="1" width="23.421875" style="0" customWidth="1"/>
    <col min="2" max="2" width="0.71875" style="0" customWidth="1"/>
    <col min="3" max="61" width="6.421875" style="0" customWidth="1"/>
  </cols>
  <sheetData>
    <row r="2" spans="1:42" s="126" customFormat="1" ht="11.25">
      <c r="A2" s="3"/>
      <c r="B2" s="3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4">
        <v>32</v>
      </c>
      <c r="AI2" s="4">
        <v>33</v>
      </c>
      <c r="AJ2" s="4">
        <v>34</v>
      </c>
      <c r="AK2" s="4">
        <v>35</v>
      </c>
      <c r="AL2" s="4">
        <v>36</v>
      </c>
      <c r="AM2" s="132"/>
      <c r="AN2" s="132"/>
      <c r="AO2" s="132"/>
      <c r="AP2" s="132"/>
    </row>
    <row r="3" spans="1:42" s="127" customFormat="1" ht="12.75">
      <c r="A3" s="2" t="s">
        <v>7</v>
      </c>
      <c r="B3" s="1"/>
      <c r="C3" s="5" t="s">
        <v>9</v>
      </c>
      <c r="D3" s="5" t="s">
        <v>9</v>
      </c>
      <c r="E3" s="5" t="s">
        <v>10</v>
      </c>
      <c r="F3" s="5" t="s">
        <v>10</v>
      </c>
      <c r="G3" s="5" t="s">
        <v>11</v>
      </c>
      <c r="H3" s="5" t="s">
        <v>11</v>
      </c>
      <c r="I3" s="5" t="s">
        <v>12</v>
      </c>
      <c r="J3" s="5" t="s">
        <v>12</v>
      </c>
      <c r="K3" s="5" t="s">
        <v>13</v>
      </c>
      <c r="L3" s="5" t="s">
        <v>13</v>
      </c>
      <c r="M3" s="5" t="s">
        <v>14</v>
      </c>
      <c r="N3" s="5" t="s">
        <v>14</v>
      </c>
      <c r="O3" s="5" t="s">
        <v>15</v>
      </c>
      <c r="P3" s="5" t="s">
        <v>15</v>
      </c>
      <c r="Q3" s="5" t="s">
        <v>16</v>
      </c>
      <c r="R3" s="5" t="s">
        <v>16</v>
      </c>
      <c r="S3" s="5" t="s">
        <v>17</v>
      </c>
      <c r="T3" s="5" t="s">
        <v>17</v>
      </c>
      <c r="U3" s="5" t="s">
        <v>18</v>
      </c>
      <c r="V3" s="5" t="s">
        <v>18</v>
      </c>
      <c r="W3" s="5" t="s">
        <v>19</v>
      </c>
      <c r="X3" s="5" t="s">
        <v>19</v>
      </c>
      <c r="Y3" s="5" t="s">
        <v>20</v>
      </c>
      <c r="Z3" s="5" t="s">
        <v>20</v>
      </c>
      <c r="AA3" s="5" t="s">
        <v>21</v>
      </c>
      <c r="AB3" s="5" t="s">
        <v>21</v>
      </c>
      <c r="AC3" s="5" t="s">
        <v>22</v>
      </c>
      <c r="AD3" s="5" t="s">
        <v>22</v>
      </c>
      <c r="AE3" s="5" t="s">
        <v>23</v>
      </c>
      <c r="AF3" s="5" t="s">
        <v>23</v>
      </c>
      <c r="AG3" s="5" t="s">
        <v>24</v>
      </c>
      <c r="AH3" s="5" t="s">
        <v>24</v>
      </c>
      <c r="AI3" s="1" t="s">
        <v>25</v>
      </c>
      <c r="AJ3" s="1" t="s">
        <v>25</v>
      </c>
      <c r="AK3" s="1" t="s">
        <v>26</v>
      </c>
      <c r="AL3" s="88" t="s">
        <v>26</v>
      </c>
      <c r="AM3" s="133"/>
      <c r="AN3" s="133"/>
      <c r="AO3" s="133"/>
      <c r="AP3" s="133"/>
    </row>
    <row r="4" spans="1:42" s="128" customFormat="1" ht="11.25">
      <c r="A4" s="2"/>
      <c r="B4" s="2"/>
      <c r="C4" s="11">
        <v>1</v>
      </c>
      <c r="D4" s="11">
        <v>2</v>
      </c>
      <c r="E4" s="11">
        <v>1</v>
      </c>
      <c r="F4" s="11">
        <v>2</v>
      </c>
      <c r="G4" s="11">
        <v>1</v>
      </c>
      <c r="H4" s="11">
        <v>2</v>
      </c>
      <c r="I4" s="11">
        <v>1</v>
      </c>
      <c r="J4" s="11">
        <v>2</v>
      </c>
      <c r="K4" s="11">
        <v>1</v>
      </c>
      <c r="L4" s="11">
        <v>2</v>
      </c>
      <c r="M4" s="11">
        <v>1</v>
      </c>
      <c r="N4" s="11">
        <v>2</v>
      </c>
      <c r="O4" s="11">
        <v>1</v>
      </c>
      <c r="P4" s="11">
        <v>2</v>
      </c>
      <c r="Q4" s="11">
        <v>1</v>
      </c>
      <c r="R4" s="11">
        <v>2</v>
      </c>
      <c r="S4" s="11">
        <v>1</v>
      </c>
      <c r="T4" s="11">
        <v>2</v>
      </c>
      <c r="U4" s="11">
        <v>1</v>
      </c>
      <c r="V4" s="11">
        <v>2</v>
      </c>
      <c r="W4" s="11">
        <v>1</v>
      </c>
      <c r="X4" s="11">
        <v>2</v>
      </c>
      <c r="Y4" s="11">
        <v>1</v>
      </c>
      <c r="Z4" s="11">
        <v>2</v>
      </c>
      <c r="AA4" s="11">
        <v>1</v>
      </c>
      <c r="AB4" s="11">
        <v>2</v>
      </c>
      <c r="AC4" s="11">
        <v>1</v>
      </c>
      <c r="AD4" s="11">
        <v>2</v>
      </c>
      <c r="AE4" s="11">
        <v>1</v>
      </c>
      <c r="AF4" s="11">
        <v>2</v>
      </c>
      <c r="AG4" s="11">
        <v>1</v>
      </c>
      <c r="AH4" s="11">
        <v>2</v>
      </c>
      <c r="AI4" s="11">
        <v>1</v>
      </c>
      <c r="AJ4" s="11">
        <v>2</v>
      </c>
      <c r="AK4" s="11">
        <v>1</v>
      </c>
      <c r="AL4" s="11">
        <v>2</v>
      </c>
      <c r="AM4" s="134"/>
      <c r="AN4" s="134"/>
      <c r="AO4" s="134"/>
      <c r="AP4" s="134"/>
    </row>
    <row r="5" spans="1:42" s="13" customFormat="1" ht="12.75">
      <c r="A5" s="83" t="s">
        <v>4</v>
      </c>
      <c r="B5" s="7">
        <v>0</v>
      </c>
      <c r="C5" s="24">
        <v>2</v>
      </c>
      <c r="D5" s="24">
        <v>2</v>
      </c>
      <c r="E5" s="29">
        <v>2</v>
      </c>
      <c r="F5" s="29">
        <v>1</v>
      </c>
      <c r="G5" s="24">
        <v>1</v>
      </c>
      <c r="H5" s="24">
        <v>2</v>
      </c>
      <c r="I5" s="29">
        <v>1</v>
      </c>
      <c r="J5" s="29">
        <v>1</v>
      </c>
      <c r="K5" s="35">
        <v>2</v>
      </c>
      <c r="L5" s="35">
        <v>2</v>
      </c>
      <c r="M5" s="8"/>
      <c r="N5" s="8"/>
      <c r="O5" s="24"/>
      <c r="P5" s="24"/>
      <c r="Q5" s="29"/>
      <c r="R5" s="29"/>
      <c r="S5" s="38"/>
      <c r="T5" s="38"/>
      <c r="U5" s="8"/>
      <c r="V5" s="8"/>
      <c r="W5" s="8"/>
      <c r="X5" s="8"/>
      <c r="Y5" s="42"/>
      <c r="Z5" s="42"/>
      <c r="AA5" s="24"/>
      <c r="AB5" s="24"/>
      <c r="AC5" s="45"/>
      <c r="AD5" s="45"/>
      <c r="AE5" s="45"/>
      <c r="AF5" s="45"/>
      <c r="AG5" s="42"/>
      <c r="AH5" s="42"/>
      <c r="AI5" s="24"/>
      <c r="AJ5" s="24"/>
      <c r="AK5" s="8"/>
      <c r="AL5" s="8"/>
      <c r="AM5" s="135"/>
      <c r="AN5" s="135"/>
      <c r="AO5" s="135"/>
      <c r="AP5" s="135"/>
    </row>
    <row r="6" spans="1:42" s="129" customFormat="1" ht="12.75">
      <c r="A6" s="84" t="s">
        <v>1</v>
      </c>
      <c r="B6" s="22">
        <v>0</v>
      </c>
      <c r="C6" s="33">
        <v>1</v>
      </c>
      <c r="D6" s="33">
        <v>1</v>
      </c>
      <c r="E6" s="49">
        <v>2</v>
      </c>
      <c r="F6" s="49">
        <v>1</v>
      </c>
      <c r="G6" s="32">
        <v>1</v>
      </c>
      <c r="H6" s="32">
        <v>2</v>
      </c>
      <c r="I6" s="23">
        <v>1</v>
      </c>
      <c r="J6" s="23">
        <v>2</v>
      </c>
      <c r="K6" s="39">
        <v>1</v>
      </c>
      <c r="L6" s="39">
        <v>1</v>
      </c>
      <c r="M6" s="32"/>
      <c r="N6" s="32"/>
      <c r="O6" s="40"/>
      <c r="P6" s="40"/>
      <c r="Q6" s="33"/>
      <c r="R6" s="33"/>
      <c r="S6" s="32"/>
      <c r="T6" s="32"/>
      <c r="U6" s="34"/>
      <c r="V6" s="34"/>
      <c r="W6" s="23"/>
      <c r="X6" s="23"/>
      <c r="Y6" s="23"/>
      <c r="Z6" s="23"/>
      <c r="AA6" s="43"/>
      <c r="AB6" s="43"/>
      <c r="AC6" s="46"/>
      <c r="AD6" s="46"/>
      <c r="AE6" s="48"/>
      <c r="AF6" s="48"/>
      <c r="AG6" s="49"/>
      <c r="AH6" s="49"/>
      <c r="AI6" s="51"/>
      <c r="AJ6" s="51"/>
      <c r="AK6" s="23"/>
      <c r="AL6" s="23"/>
      <c r="AM6" s="136"/>
      <c r="AN6" s="136"/>
      <c r="AO6" s="136"/>
      <c r="AP6" s="136"/>
    </row>
    <row r="7" spans="1:42" s="130" customFormat="1" ht="12.75">
      <c r="A7" s="104" t="s">
        <v>0</v>
      </c>
      <c r="B7" s="105">
        <v>0</v>
      </c>
      <c r="C7" s="36">
        <v>1</v>
      </c>
      <c r="D7" s="36">
        <v>2</v>
      </c>
      <c r="E7" s="50">
        <v>1</v>
      </c>
      <c r="F7" s="50">
        <v>2</v>
      </c>
      <c r="G7" s="106">
        <v>2</v>
      </c>
      <c r="H7" s="106">
        <v>1</v>
      </c>
      <c r="I7" s="30">
        <v>1</v>
      </c>
      <c r="J7" s="30">
        <v>1</v>
      </c>
      <c r="K7" s="26">
        <v>2</v>
      </c>
      <c r="L7" s="26">
        <v>2</v>
      </c>
      <c r="M7" s="107"/>
      <c r="N7" s="107"/>
      <c r="O7" s="21"/>
      <c r="P7" s="21"/>
      <c r="Q7" s="107"/>
      <c r="R7" s="107"/>
      <c r="S7" s="31"/>
      <c r="T7" s="31"/>
      <c r="U7" s="50"/>
      <c r="V7" s="50"/>
      <c r="W7" s="50"/>
      <c r="X7" s="50"/>
      <c r="Y7" s="108"/>
      <c r="Z7" s="108"/>
      <c r="AA7" s="109"/>
      <c r="AB7" s="109"/>
      <c r="AC7" s="36"/>
      <c r="AD7" s="36"/>
      <c r="AE7" s="50"/>
      <c r="AF7" s="50"/>
      <c r="AG7" s="31"/>
      <c r="AH7" s="31"/>
      <c r="AI7" s="30"/>
      <c r="AJ7" s="30"/>
      <c r="AK7" s="50"/>
      <c r="AL7" s="50"/>
      <c r="AM7" s="137"/>
      <c r="AN7" s="137"/>
      <c r="AO7" s="137"/>
      <c r="AP7" s="137"/>
    </row>
    <row r="8" spans="1:42" s="131" customFormat="1" ht="12.75">
      <c r="A8" s="93" t="s">
        <v>27</v>
      </c>
      <c r="B8" s="94">
        <v>0</v>
      </c>
      <c r="C8" s="145">
        <v>1</v>
      </c>
      <c r="D8" s="145">
        <v>1</v>
      </c>
      <c r="E8" s="101">
        <v>1</v>
      </c>
      <c r="F8" s="101">
        <v>1</v>
      </c>
      <c r="G8" s="97">
        <v>2</v>
      </c>
      <c r="H8" s="97">
        <v>1</v>
      </c>
      <c r="I8" s="153">
        <v>2</v>
      </c>
      <c r="J8" s="153">
        <v>1</v>
      </c>
      <c r="K8" s="95">
        <v>1</v>
      </c>
      <c r="L8" s="95">
        <v>1</v>
      </c>
      <c r="M8" s="97"/>
      <c r="N8" s="97"/>
      <c r="O8" s="98"/>
      <c r="P8" s="98"/>
      <c r="Q8" s="99"/>
      <c r="R8" s="99"/>
      <c r="S8" s="96"/>
      <c r="T8" s="96"/>
      <c r="U8" s="97"/>
      <c r="V8" s="97"/>
      <c r="W8" s="100"/>
      <c r="X8" s="100"/>
      <c r="Y8" s="101"/>
      <c r="Z8" s="101"/>
      <c r="AA8" s="97"/>
      <c r="AB8" s="97"/>
      <c r="AC8" s="100"/>
      <c r="AD8" s="100"/>
      <c r="AE8" s="102"/>
      <c r="AF8" s="102"/>
      <c r="AG8" s="103"/>
      <c r="AH8" s="103"/>
      <c r="AI8" s="98"/>
      <c r="AJ8" s="98"/>
      <c r="AK8" s="100"/>
      <c r="AL8" s="100"/>
      <c r="AM8" s="138"/>
      <c r="AN8" s="138"/>
      <c r="AO8" s="138"/>
      <c r="AP8" s="138"/>
    </row>
    <row r="9" spans="1:42" s="13" customFormat="1" ht="12.75">
      <c r="A9" s="85" t="s">
        <v>2</v>
      </c>
      <c r="B9" s="61">
        <v>0</v>
      </c>
      <c r="C9" s="62">
        <v>1</v>
      </c>
      <c r="D9" s="62">
        <v>2</v>
      </c>
      <c r="E9" s="147">
        <v>2</v>
      </c>
      <c r="F9" s="147">
        <v>2</v>
      </c>
      <c r="G9" s="53">
        <v>2</v>
      </c>
      <c r="H9" s="53">
        <v>1</v>
      </c>
      <c r="I9" s="54">
        <v>2</v>
      </c>
      <c r="J9" s="54">
        <v>2</v>
      </c>
      <c r="K9" s="63">
        <v>2</v>
      </c>
      <c r="L9" s="63">
        <v>2</v>
      </c>
      <c r="M9" s="53"/>
      <c r="N9" s="53"/>
      <c r="O9" s="57"/>
      <c r="P9" s="57"/>
      <c r="Q9" s="59"/>
      <c r="R9" s="59"/>
      <c r="S9" s="64"/>
      <c r="T9" s="64"/>
      <c r="U9" s="65"/>
      <c r="V9" s="65"/>
      <c r="W9" s="64"/>
      <c r="X9" s="64"/>
      <c r="Y9" s="66"/>
      <c r="Z9" s="66"/>
      <c r="AA9" s="56"/>
      <c r="AB9" s="56"/>
      <c r="AC9" s="67"/>
      <c r="AD9" s="67"/>
      <c r="AE9" s="53"/>
      <c r="AF9" s="53"/>
      <c r="AG9" s="64"/>
      <c r="AH9" s="64"/>
      <c r="AI9" s="53"/>
      <c r="AJ9" s="53"/>
      <c r="AK9" s="64"/>
      <c r="AL9" s="64"/>
      <c r="AM9" s="135"/>
      <c r="AN9" s="135"/>
      <c r="AO9" s="135"/>
      <c r="AP9" s="135"/>
    </row>
    <row r="10" spans="1:42" s="13" customFormat="1" ht="12.75">
      <c r="A10" s="85" t="s">
        <v>28</v>
      </c>
      <c r="B10" s="68">
        <v>0</v>
      </c>
      <c r="C10" s="66">
        <v>1</v>
      </c>
      <c r="D10" s="66">
        <v>2</v>
      </c>
      <c r="E10" s="58">
        <v>1</v>
      </c>
      <c r="F10" s="58">
        <v>1</v>
      </c>
      <c r="G10" s="55">
        <v>1</v>
      </c>
      <c r="H10" s="55">
        <v>1</v>
      </c>
      <c r="I10" s="58">
        <v>1</v>
      </c>
      <c r="J10" s="58">
        <v>1</v>
      </c>
      <c r="K10" s="56">
        <v>1</v>
      </c>
      <c r="L10" s="56">
        <v>1</v>
      </c>
      <c r="M10" s="65"/>
      <c r="N10" s="65"/>
      <c r="O10" s="69"/>
      <c r="P10" s="69"/>
      <c r="Q10" s="56"/>
      <c r="R10" s="56"/>
      <c r="S10" s="53"/>
      <c r="T10" s="53"/>
      <c r="U10" s="65"/>
      <c r="V10" s="65"/>
      <c r="W10" s="64"/>
      <c r="X10" s="64"/>
      <c r="Y10" s="58"/>
      <c r="Z10" s="58"/>
      <c r="AA10" s="65"/>
      <c r="AB10" s="65"/>
      <c r="AC10" s="70"/>
      <c r="AD10" s="70"/>
      <c r="AE10" s="67"/>
      <c r="AF10" s="67"/>
      <c r="AG10" s="60"/>
      <c r="AH10" s="60"/>
      <c r="AI10" s="71"/>
      <c r="AJ10" s="71"/>
      <c r="AK10" s="64"/>
      <c r="AL10" s="64"/>
      <c r="AM10" s="135"/>
      <c r="AN10" s="135"/>
      <c r="AO10" s="135"/>
      <c r="AP10" s="135"/>
    </row>
    <row r="11" spans="1:42" s="13" customFormat="1" ht="12.75">
      <c r="A11" s="89" t="s">
        <v>5</v>
      </c>
      <c r="B11" s="90">
        <v>0</v>
      </c>
      <c r="C11" s="144">
        <v>2</v>
      </c>
      <c r="D11" s="144">
        <v>1</v>
      </c>
      <c r="E11" s="91">
        <v>2</v>
      </c>
      <c r="F11" s="91">
        <v>2</v>
      </c>
      <c r="G11" s="151">
        <v>2</v>
      </c>
      <c r="H11" s="151">
        <v>2</v>
      </c>
      <c r="I11" s="144">
        <v>2</v>
      </c>
      <c r="J11" s="144">
        <v>2</v>
      </c>
      <c r="K11" s="149">
        <v>2</v>
      </c>
      <c r="L11" s="149">
        <v>2</v>
      </c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2"/>
      <c r="X11" s="92"/>
      <c r="Y11" s="91"/>
      <c r="Z11" s="91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2"/>
      <c r="AL11" s="92"/>
      <c r="AM11" s="135"/>
      <c r="AN11" s="135"/>
      <c r="AO11" s="135"/>
      <c r="AP11" s="135"/>
    </row>
    <row r="12" spans="1:42" s="13" customFormat="1" ht="12.75">
      <c r="A12" s="86" t="s">
        <v>6</v>
      </c>
      <c r="B12" s="7">
        <v>0</v>
      </c>
      <c r="C12" s="35">
        <v>2</v>
      </c>
      <c r="D12" s="35">
        <v>2</v>
      </c>
      <c r="E12" s="52">
        <v>1</v>
      </c>
      <c r="F12" s="52">
        <v>1</v>
      </c>
      <c r="G12" s="25">
        <v>2</v>
      </c>
      <c r="H12" s="25">
        <v>2</v>
      </c>
      <c r="I12" s="152">
        <v>1</v>
      </c>
      <c r="J12" s="152">
        <v>1</v>
      </c>
      <c r="K12" s="28">
        <v>1</v>
      </c>
      <c r="L12" s="28">
        <v>1</v>
      </c>
      <c r="M12" s="35"/>
      <c r="N12" s="35"/>
      <c r="O12" s="35"/>
      <c r="P12" s="35"/>
      <c r="Q12" s="29"/>
      <c r="R12" s="29"/>
      <c r="S12" s="37"/>
      <c r="T12" s="37"/>
      <c r="U12" s="29"/>
      <c r="V12" s="29"/>
      <c r="W12" s="8"/>
      <c r="X12" s="8"/>
      <c r="Y12" s="44"/>
      <c r="Z12" s="44"/>
      <c r="AA12" s="41"/>
      <c r="AB12" s="41"/>
      <c r="AC12" s="24"/>
      <c r="AD12" s="24"/>
      <c r="AE12" s="8"/>
      <c r="AF12" s="8"/>
      <c r="AG12" s="27"/>
      <c r="AH12" s="27"/>
      <c r="AI12" s="52"/>
      <c r="AJ12" s="52"/>
      <c r="AK12" s="8"/>
      <c r="AL12" s="8"/>
      <c r="AM12" s="135"/>
      <c r="AN12" s="135"/>
      <c r="AO12" s="135"/>
      <c r="AP12" s="135"/>
    </row>
    <row r="13" spans="1:42" s="13" customFormat="1" ht="12.75">
      <c r="A13" s="86" t="s">
        <v>3</v>
      </c>
      <c r="B13" s="7"/>
      <c r="C13" s="146">
        <v>2</v>
      </c>
      <c r="D13" s="146">
        <v>1</v>
      </c>
      <c r="E13" s="28">
        <v>2</v>
      </c>
      <c r="F13" s="28">
        <v>2</v>
      </c>
      <c r="G13" s="27">
        <v>1</v>
      </c>
      <c r="H13" s="27">
        <v>2</v>
      </c>
      <c r="I13" s="24">
        <v>2</v>
      </c>
      <c r="J13" s="24">
        <v>2</v>
      </c>
      <c r="K13" s="8">
        <v>1</v>
      </c>
      <c r="L13" s="8">
        <v>1</v>
      </c>
      <c r="M13" s="35"/>
      <c r="N13" s="35"/>
      <c r="O13" s="35"/>
      <c r="P13" s="35"/>
      <c r="Q13" s="29"/>
      <c r="R13" s="29"/>
      <c r="S13" s="37"/>
      <c r="T13" s="37"/>
      <c r="U13" s="29"/>
      <c r="V13" s="29"/>
      <c r="W13" s="8"/>
      <c r="X13" s="8"/>
      <c r="Y13" s="44"/>
      <c r="Z13" s="44"/>
      <c r="AA13" s="41"/>
      <c r="AB13" s="41"/>
      <c r="AC13" s="24"/>
      <c r="AD13" s="24"/>
      <c r="AE13" s="8"/>
      <c r="AF13" s="8"/>
      <c r="AG13" s="27"/>
      <c r="AH13" s="27"/>
      <c r="AI13" s="52"/>
      <c r="AJ13" s="52"/>
      <c r="AK13" s="8"/>
      <c r="AL13" s="8"/>
      <c r="AM13" s="135"/>
      <c r="AN13" s="135"/>
      <c r="AO13" s="135"/>
      <c r="AP13" s="135"/>
    </row>
    <row r="14" spans="1:42" s="13" customFormat="1" ht="12.75">
      <c r="A14" s="87" t="s">
        <v>29</v>
      </c>
      <c r="B14" s="7">
        <v>0</v>
      </c>
      <c r="C14" s="44">
        <v>2</v>
      </c>
      <c r="D14" s="44">
        <v>1</v>
      </c>
      <c r="E14" s="27">
        <v>1</v>
      </c>
      <c r="F14" s="27">
        <v>2</v>
      </c>
      <c r="G14" s="35">
        <v>1</v>
      </c>
      <c r="H14" s="35">
        <v>1</v>
      </c>
      <c r="I14" s="27">
        <v>2</v>
      </c>
      <c r="J14" s="27">
        <v>2</v>
      </c>
      <c r="K14" s="28">
        <v>2</v>
      </c>
      <c r="L14" s="28">
        <v>2</v>
      </c>
      <c r="M14" s="37"/>
      <c r="N14" s="37"/>
      <c r="O14" s="35"/>
      <c r="P14" s="35"/>
      <c r="Q14" s="8"/>
      <c r="R14" s="8"/>
      <c r="S14" s="38"/>
      <c r="T14" s="38"/>
      <c r="U14" s="28"/>
      <c r="V14" s="28"/>
      <c r="W14" s="8"/>
      <c r="X14" s="8"/>
      <c r="Y14" s="28"/>
      <c r="Z14" s="28"/>
      <c r="AA14" s="35"/>
      <c r="AB14" s="35"/>
      <c r="AC14" s="47"/>
      <c r="AD14" s="47"/>
      <c r="AE14" s="24"/>
      <c r="AF14" s="24"/>
      <c r="AG14" s="42"/>
      <c r="AH14" s="42"/>
      <c r="AI14" s="52"/>
      <c r="AJ14" s="52"/>
      <c r="AK14" s="8"/>
      <c r="AL14" s="8"/>
      <c r="AM14" s="135"/>
      <c r="AN14" s="135"/>
      <c r="AO14" s="135"/>
      <c r="AP14" s="135"/>
    </row>
    <row r="15" spans="2:42" s="13" customFormat="1" ht="12.75">
      <c r="B15" s="72"/>
      <c r="C15" s="73"/>
      <c r="D15" s="73"/>
      <c r="E15" s="73"/>
      <c r="F15" s="73"/>
      <c r="G15" s="73"/>
      <c r="H15" s="73"/>
      <c r="I15" s="74"/>
      <c r="J15" s="74"/>
      <c r="K15" s="75"/>
      <c r="L15" s="75"/>
      <c r="M15" s="76"/>
      <c r="N15" s="76"/>
      <c r="O15" s="74"/>
      <c r="P15" s="74"/>
      <c r="Q15" s="77"/>
      <c r="R15" s="77"/>
      <c r="S15" s="78"/>
      <c r="T15" s="78"/>
      <c r="U15" s="79"/>
      <c r="V15" s="79"/>
      <c r="W15" s="77"/>
      <c r="X15" s="77"/>
      <c r="Y15" s="79"/>
      <c r="Z15" s="79"/>
      <c r="AA15" s="74"/>
      <c r="AB15" s="74"/>
      <c r="AC15" s="80"/>
      <c r="AD15" s="80"/>
      <c r="AE15" s="75"/>
      <c r="AF15" s="75"/>
      <c r="AG15" s="81"/>
      <c r="AH15" s="81"/>
      <c r="AI15" s="82"/>
      <c r="AJ15" s="82"/>
      <c r="AK15" s="77"/>
      <c r="AL15" s="77"/>
      <c r="AM15" s="135"/>
      <c r="AN15" s="135"/>
      <c r="AO15" s="135"/>
      <c r="AP15" s="135"/>
    </row>
    <row r="16" spans="1:42" s="13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77"/>
      <c r="AM16" s="135"/>
      <c r="AN16" s="135"/>
      <c r="AO16" s="135"/>
      <c r="AP16" s="135"/>
    </row>
    <row r="17" spans="1:42" s="13" customFormat="1" ht="12.75">
      <c r="A17" s="2" t="s">
        <v>8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 s="77"/>
      <c r="AM17" s="135"/>
      <c r="AN17" s="135"/>
      <c r="AO17" s="135"/>
      <c r="AP17" s="135"/>
    </row>
    <row r="18" spans="1:42" s="13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 s="77"/>
      <c r="AM18" s="135"/>
      <c r="AN18" s="135"/>
      <c r="AO18" s="135"/>
      <c r="AP18" s="135"/>
    </row>
    <row r="19" spans="1:42" s="13" customFormat="1" ht="12.75">
      <c r="A19" s="83" t="s">
        <v>4</v>
      </c>
      <c r="B19" s="7">
        <v>0</v>
      </c>
      <c r="C19" s="146">
        <f>SUM(C5)</f>
        <v>2</v>
      </c>
      <c r="D19" s="146">
        <f>SUM($C$5:D5)</f>
        <v>4</v>
      </c>
      <c r="E19" s="146">
        <f>SUM($C$5:E5)</f>
        <v>6</v>
      </c>
      <c r="F19" s="146">
        <f>SUM($C$5:F5)</f>
        <v>7</v>
      </c>
      <c r="G19" s="146">
        <f>SUM($C$5:G5)</f>
        <v>8</v>
      </c>
      <c r="H19" s="146">
        <f>SUM($C$5:H5)</f>
        <v>10</v>
      </c>
      <c r="I19" s="146">
        <f>SUM($C$5:I5)</f>
        <v>11</v>
      </c>
      <c r="J19" s="146">
        <f>SUM($C$5:J5)</f>
        <v>12</v>
      </c>
      <c r="K19" s="146">
        <f>SUM($C$5:K5)</f>
        <v>14</v>
      </c>
      <c r="L19" s="146">
        <f>SUM($C$5:L5)</f>
        <v>16</v>
      </c>
      <c r="M19" s="155">
        <f>SUM($C$5:M5)</f>
        <v>16</v>
      </c>
      <c r="N19" s="155">
        <f>SUM($C$5:N5)</f>
        <v>16</v>
      </c>
      <c r="O19" s="155">
        <f>SUM($C$5:O5)</f>
        <v>16</v>
      </c>
      <c r="P19" s="155">
        <f>SUM($C$5:P5)</f>
        <v>16</v>
      </c>
      <c r="Q19" s="155">
        <f>SUM($C$5:Q5)</f>
        <v>16</v>
      </c>
      <c r="R19" s="155">
        <f>SUM($C$5:R5)</f>
        <v>16</v>
      </c>
      <c r="S19" s="155">
        <f>SUM($C$5:S5)</f>
        <v>16</v>
      </c>
      <c r="T19" s="38"/>
      <c r="U19" s="8"/>
      <c r="V19" s="8"/>
      <c r="W19" s="8"/>
      <c r="X19" s="8"/>
      <c r="Y19" s="42"/>
      <c r="Z19" s="42"/>
      <c r="AA19" s="24"/>
      <c r="AB19" s="24"/>
      <c r="AC19" s="45"/>
      <c r="AD19" s="45"/>
      <c r="AE19" s="45"/>
      <c r="AF19" s="45"/>
      <c r="AG19" s="42"/>
      <c r="AH19" s="42"/>
      <c r="AI19" s="24"/>
      <c r="AJ19" s="24"/>
      <c r="AK19" s="8"/>
      <c r="AL19" s="8"/>
      <c r="AM19" s="135"/>
      <c r="AN19" s="135"/>
      <c r="AO19" s="135"/>
      <c r="AP19" s="135"/>
    </row>
    <row r="20" spans="1:42" s="13" customFormat="1" ht="12.75">
      <c r="A20" s="84" t="s">
        <v>1</v>
      </c>
      <c r="B20" s="22">
        <v>0</v>
      </c>
      <c r="C20" s="148">
        <f aca="true" t="shared" si="0" ref="C20:C28">SUM(C6)</f>
        <v>1</v>
      </c>
      <c r="D20" s="148">
        <f>SUM($C$6:D6)</f>
        <v>2</v>
      </c>
      <c r="E20" s="148">
        <f>SUM($C$6:E6)</f>
        <v>4</v>
      </c>
      <c r="F20" s="148">
        <f>SUM($C$6:F6)</f>
        <v>5</v>
      </c>
      <c r="G20" s="148">
        <f>SUM($C$6:G6)</f>
        <v>6</v>
      </c>
      <c r="H20" s="148">
        <f>SUM($C$6:H6)</f>
        <v>8</v>
      </c>
      <c r="I20" s="148">
        <f>SUM($C$6:I6)</f>
        <v>9</v>
      </c>
      <c r="J20" s="148">
        <f>SUM($C$6:J6)</f>
        <v>11</v>
      </c>
      <c r="K20" s="148">
        <f>SUM($C$6:K6)</f>
        <v>12</v>
      </c>
      <c r="L20" s="148">
        <f>SUM($C$6:L6)</f>
        <v>13</v>
      </c>
      <c r="M20" s="156">
        <f>SUM($C$6:M6)</f>
        <v>13</v>
      </c>
      <c r="N20" s="156">
        <f>SUM($C$6:N6)</f>
        <v>13</v>
      </c>
      <c r="O20" s="156">
        <f>SUM($C$6:O6)</f>
        <v>13</v>
      </c>
      <c r="P20" s="156">
        <f>SUM($C$6:P6)</f>
        <v>13</v>
      </c>
      <c r="Q20" s="156">
        <f>SUM($C$6:Q6)</f>
        <v>13</v>
      </c>
      <c r="R20" s="156">
        <f>SUM($C$6:R6)</f>
        <v>13</v>
      </c>
      <c r="S20" s="156">
        <f>SUM($C$6:S6)</f>
        <v>13</v>
      </c>
      <c r="T20" s="32"/>
      <c r="U20" s="34"/>
      <c r="V20" s="34"/>
      <c r="W20" s="23"/>
      <c r="X20" s="23"/>
      <c r="Y20" s="23"/>
      <c r="Z20" s="23"/>
      <c r="AA20" s="43"/>
      <c r="AB20" s="43"/>
      <c r="AC20" s="46"/>
      <c r="AD20" s="46"/>
      <c r="AE20" s="48"/>
      <c r="AF20" s="48"/>
      <c r="AG20" s="49"/>
      <c r="AH20" s="49"/>
      <c r="AI20" s="51"/>
      <c r="AJ20" s="51"/>
      <c r="AK20" s="23"/>
      <c r="AL20" s="23"/>
      <c r="AM20" s="136"/>
      <c r="AN20" s="136"/>
      <c r="AO20" s="136"/>
      <c r="AP20" s="136"/>
    </row>
    <row r="21" spans="1:42" s="13" customFormat="1" ht="12.75">
      <c r="A21" s="104" t="s">
        <v>0</v>
      </c>
      <c r="B21" s="105">
        <v>0</v>
      </c>
      <c r="C21" s="36">
        <f t="shared" si="0"/>
        <v>1</v>
      </c>
      <c r="D21" s="36">
        <f>SUM($C$7:D7)</f>
        <v>3</v>
      </c>
      <c r="E21" s="36">
        <f>SUM($C$7:E7)</f>
        <v>4</v>
      </c>
      <c r="F21" s="36">
        <f>SUM($C$7:F7)</f>
        <v>6</v>
      </c>
      <c r="G21" s="36">
        <f>SUM($C$7:G7)</f>
        <v>8</v>
      </c>
      <c r="H21" s="36">
        <f>SUM($C$7:H7)</f>
        <v>9</v>
      </c>
      <c r="I21" s="36">
        <f>SUM($C$7:I7)</f>
        <v>10</v>
      </c>
      <c r="J21" s="36">
        <f>SUM($C$7:J7)</f>
        <v>11</v>
      </c>
      <c r="K21" s="36">
        <f>SUM($C$7:K7)</f>
        <v>13</v>
      </c>
      <c r="L21" s="36">
        <f>SUM($C$7:L7)</f>
        <v>15</v>
      </c>
      <c r="M21" s="157">
        <f>SUM($C$7:M7)</f>
        <v>15</v>
      </c>
      <c r="N21" s="157">
        <f>SUM($C$7:N7)</f>
        <v>15</v>
      </c>
      <c r="O21" s="157">
        <f>SUM($C$7:O7)</f>
        <v>15</v>
      </c>
      <c r="P21" s="157">
        <f>SUM($C$7:P7)</f>
        <v>15</v>
      </c>
      <c r="Q21" s="157">
        <f>SUM($C$7:Q7)</f>
        <v>15</v>
      </c>
      <c r="R21" s="157">
        <f>SUM($C$7:R7)</f>
        <v>15</v>
      </c>
      <c r="S21" s="157">
        <f>SUM($C$7:S7)</f>
        <v>15</v>
      </c>
      <c r="T21" s="31"/>
      <c r="U21" s="50"/>
      <c r="V21" s="50"/>
      <c r="W21" s="50"/>
      <c r="X21" s="50"/>
      <c r="Y21" s="108"/>
      <c r="Z21" s="108"/>
      <c r="AA21" s="109"/>
      <c r="AB21" s="109"/>
      <c r="AC21" s="36"/>
      <c r="AD21" s="36"/>
      <c r="AE21" s="50"/>
      <c r="AF21" s="50"/>
      <c r="AG21" s="31"/>
      <c r="AH21" s="31"/>
      <c r="AI21" s="30"/>
      <c r="AJ21" s="30"/>
      <c r="AK21" s="50"/>
      <c r="AL21" s="50"/>
      <c r="AM21" s="137"/>
      <c r="AN21" s="137"/>
      <c r="AO21" s="137"/>
      <c r="AP21" s="137"/>
    </row>
    <row r="22" spans="1:42" s="13" customFormat="1" ht="12.75">
      <c r="A22" s="93" t="s">
        <v>27</v>
      </c>
      <c r="B22" s="94">
        <v>0</v>
      </c>
      <c r="C22" s="98">
        <f t="shared" si="0"/>
        <v>1</v>
      </c>
      <c r="D22" s="98">
        <f>SUM($C$8:D8)</f>
        <v>2</v>
      </c>
      <c r="E22" s="98">
        <f>SUM($C$8:E8)</f>
        <v>3</v>
      </c>
      <c r="F22" s="98">
        <f>SUM($C$8:F8)</f>
        <v>4</v>
      </c>
      <c r="G22" s="98">
        <f>SUM($C$8:G8)</f>
        <v>6</v>
      </c>
      <c r="H22" s="98">
        <f>SUM($C$8:H8)</f>
        <v>7</v>
      </c>
      <c r="I22" s="98">
        <f>SUM($C$8:I8)</f>
        <v>9</v>
      </c>
      <c r="J22" s="98">
        <f>SUM($C$8:J8)</f>
        <v>10</v>
      </c>
      <c r="K22" s="98">
        <f>SUM($C$8:K8)</f>
        <v>11</v>
      </c>
      <c r="L22" s="98">
        <f>SUM($C$8:L8)</f>
        <v>12</v>
      </c>
      <c r="M22" s="158">
        <f>SUM($C$8:M8)</f>
        <v>12</v>
      </c>
      <c r="N22" s="158">
        <f>SUM($C$8:N8)</f>
        <v>12</v>
      </c>
      <c r="O22" s="158">
        <f>SUM($C$8:O8)</f>
        <v>12</v>
      </c>
      <c r="P22" s="158">
        <f>SUM($C$8:P8)</f>
        <v>12</v>
      </c>
      <c r="Q22" s="158">
        <f>SUM($C$8:Q8)</f>
        <v>12</v>
      </c>
      <c r="R22" s="158">
        <f>SUM($C$8:R8)</f>
        <v>12</v>
      </c>
      <c r="S22" s="158">
        <f>SUM($C$8:S8)</f>
        <v>12</v>
      </c>
      <c r="T22" s="96"/>
      <c r="U22" s="97"/>
      <c r="V22" s="97"/>
      <c r="W22" s="100"/>
      <c r="X22" s="100"/>
      <c r="Y22" s="101"/>
      <c r="Z22" s="101"/>
      <c r="AA22" s="97"/>
      <c r="AB22" s="97"/>
      <c r="AC22" s="100"/>
      <c r="AD22" s="100"/>
      <c r="AE22" s="102"/>
      <c r="AF22" s="102"/>
      <c r="AG22" s="103"/>
      <c r="AH22" s="103"/>
      <c r="AI22" s="98"/>
      <c r="AJ22" s="98"/>
      <c r="AK22" s="100"/>
      <c r="AL22" s="100"/>
      <c r="AM22" s="138"/>
      <c r="AN22" s="138"/>
      <c r="AO22" s="138"/>
      <c r="AP22" s="138"/>
    </row>
    <row r="23" spans="1:42" s="13" customFormat="1" ht="12.75">
      <c r="A23" s="85" t="s">
        <v>2</v>
      </c>
      <c r="B23" s="61">
        <v>0</v>
      </c>
      <c r="C23" s="146">
        <f t="shared" si="0"/>
        <v>1</v>
      </c>
      <c r="D23" s="146">
        <f>SUM($C$9:D9)</f>
        <v>3</v>
      </c>
      <c r="E23" s="146">
        <f>SUM($C$9:E9)</f>
        <v>5</v>
      </c>
      <c r="F23" s="146">
        <f>SUM($C$9:F9)</f>
        <v>7</v>
      </c>
      <c r="G23" s="146">
        <f>SUM($C$9:G9)</f>
        <v>9</v>
      </c>
      <c r="H23" s="146">
        <f>SUM($C$9:H9)</f>
        <v>10</v>
      </c>
      <c r="I23" s="146">
        <f>SUM($C$9:I9)</f>
        <v>12</v>
      </c>
      <c r="J23" s="146">
        <f>SUM($C$9:J9)</f>
        <v>14</v>
      </c>
      <c r="K23" s="146">
        <f>SUM($C$9:K9)</f>
        <v>16</v>
      </c>
      <c r="L23" s="146">
        <f>SUM($C$9:L9)</f>
        <v>18</v>
      </c>
      <c r="M23" s="155">
        <f>SUM($C$9:M9)</f>
        <v>18</v>
      </c>
      <c r="N23" s="155">
        <f>SUM($C$9:N9)</f>
        <v>18</v>
      </c>
      <c r="O23" s="155">
        <f>SUM($C$9:O9)</f>
        <v>18</v>
      </c>
      <c r="P23" s="155">
        <f>SUM($C$9:P9)</f>
        <v>18</v>
      </c>
      <c r="Q23" s="155">
        <f>SUM($C$9:Q9)</f>
        <v>18</v>
      </c>
      <c r="R23" s="155">
        <f>SUM($C$9:R9)</f>
        <v>18</v>
      </c>
      <c r="S23" s="155">
        <f>SUM($C$9:S9)</f>
        <v>18</v>
      </c>
      <c r="T23" s="64"/>
      <c r="U23" s="65"/>
      <c r="V23" s="65"/>
      <c r="W23" s="64"/>
      <c r="X23" s="64"/>
      <c r="Y23" s="66"/>
      <c r="Z23" s="66"/>
      <c r="AA23" s="56"/>
      <c r="AB23" s="56"/>
      <c r="AC23" s="67"/>
      <c r="AD23" s="67"/>
      <c r="AE23" s="53"/>
      <c r="AF23" s="53"/>
      <c r="AG23" s="64"/>
      <c r="AH23" s="64"/>
      <c r="AI23" s="53"/>
      <c r="AJ23" s="53"/>
      <c r="AK23" s="64"/>
      <c r="AL23" s="64"/>
      <c r="AM23" s="135"/>
      <c r="AN23" s="135"/>
      <c r="AO23" s="135"/>
      <c r="AP23" s="135"/>
    </row>
    <row r="24" spans="1:42" s="13" customFormat="1" ht="12.75">
      <c r="A24" s="85" t="s">
        <v>28</v>
      </c>
      <c r="B24" s="68">
        <v>0</v>
      </c>
      <c r="C24" s="146">
        <f t="shared" si="0"/>
        <v>1</v>
      </c>
      <c r="D24" s="146">
        <f>SUM($C$10:D10)</f>
        <v>3</v>
      </c>
      <c r="E24" s="146">
        <f>SUM($C$10:E10)</f>
        <v>4</v>
      </c>
      <c r="F24" s="146">
        <f>SUM($C$10:F10)</f>
        <v>5</v>
      </c>
      <c r="G24" s="146">
        <f>SUM($C$10:G10)</f>
        <v>6</v>
      </c>
      <c r="H24" s="146">
        <f>SUM($C$10:H10)</f>
        <v>7</v>
      </c>
      <c r="I24" s="146">
        <f>SUM($C$10:I10)</f>
        <v>8</v>
      </c>
      <c r="J24" s="146">
        <f>SUM($C$10:J10)</f>
        <v>9</v>
      </c>
      <c r="K24" s="146">
        <f>SUM($C$10:K10)</f>
        <v>10</v>
      </c>
      <c r="L24" s="146">
        <f>SUM($C$10:L10)</f>
        <v>11</v>
      </c>
      <c r="M24" s="155">
        <f>SUM($C$10:M10)</f>
        <v>11</v>
      </c>
      <c r="N24" s="155">
        <f>SUM($C$10:N10)</f>
        <v>11</v>
      </c>
      <c r="O24" s="155">
        <f>SUM($C$10:O10)</f>
        <v>11</v>
      </c>
      <c r="P24" s="155">
        <f>SUM($C$10:P10)</f>
        <v>11</v>
      </c>
      <c r="Q24" s="155">
        <f>SUM($C$10:Q10)</f>
        <v>11</v>
      </c>
      <c r="R24" s="155">
        <f>SUM($C$10:R10)</f>
        <v>11</v>
      </c>
      <c r="S24" s="155">
        <f>SUM($C$10:S10)</f>
        <v>11</v>
      </c>
      <c r="T24" s="53"/>
      <c r="U24" s="65"/>
      <c r="V24" s="65"/>
      <c r="W24" s="64"/>
      <c r="X24" s="64"/>
      <c r="Y24" s="58"/>
      <c r="Z24" s="58"/>
      <c r="AA24" s="65"/>
      <c r="AB24" s="65"/>
      <c r="AC24" s="70"/>
      <c r="AD24" s="70"/>
      <c r="AE24" s="67"/>
      <c r="AF24" s="67"/>
      <c r="AG24" s="60"/>
      <c r="AH24" s="60"/>
      <c r="AI24" s="71"/>
      <c r="AJ24" s="71"/>
      <c r="AK24" s="64"/>
      <c r="AL24" s="64"/>
      <c r="AM24" s="135"/>
      <c r="AN24" s="135"/>
      <c r="AO24" s="135"/>
      <c r="AP24" s="135"/>
    </row>
    <row r="25" spans="1:42" s="13" customFormat="1" ht="12.75">
      <c r="A25" s="89" t="s">
        <v>5</v>
      </c>
      <c r="B25" s="90">
        <v>0</v>
      </c>
      <c r="C25" s="149">
        <f t="shared" si="0"/>
        <v>2</v>
      </c>
      <c r="D25" s="149">
        <f>SUM($C$11:D11)</f>
        <v>3</v>
      </c>
      <c r="E25" s="149">
        <f>SUM($C$11:E11)</f>
        <v>5</v>
      </c>
      <c r="F25" s="149">
        <f>SUM($C$11:F11)</f>
        <v>7</v>
      </c>
      <c r="G25" s="149">
        <f>SUM($C$11:G11)</f>
        <v>9</v>
      </c>
      <c r="H25" s="149">
        <f>SUM($C$11:H11)</f>
        <v>11</v>
      </c>
      <c r="I25" s="149">
        <f>SUM($C$11:I11)</f>
        <v>13</v>
      </c>
      <c r="J25" s="149">
        <f>SUM($C$11:J11)</f>
        <v>15</v>
      </c>
      <c r="K25" s="149">
        <f>SUM($C$11:K11)</f>
        <v>17</v>
      </c>
      <c r="L25" s="149">
        <f>SUM($C$11:L11)</f>
        <v>19</v>
      </c>
      <c r="M25" s="159">
        <f>SUM($C$11:M11)</f>
        <v>19</v>
      </c>
      <c r="N25" s="159">
        <f>SUM($C$11:N11)</f>
        <v>19</v>
      </c>
      <c r="O25" s="159">
        <f>SUM($C$11:O11)</f>
        <v>19</v>
      </c>
      <c r="P25" s="159">
        <f>SUM($C$11:P11)</f>
        <v>19</v>
      </c>
      <c r="Q25" s="159">
        <f>SUM($C$11:Q11)</f>
        <v>19</v>
      </c>
      <c r="R25" s="159">
        <f>SUM($C$11:R11)</f>
        <v>19</v>
      </c>
      <c r="S25" s="159">
        <f>SUM($C$11:S11)</f>
        <v>19</v>
      </c>
      <c r="T25" s="91"/>
      <c r="U25" s="91"/>
      <c r="V25" s="91"/>
      <c r="W25" s="92"/>
      <c r="X25" s="92"/>
      <c r="Y25" s="91"/>
      <c r="Z25" s="91"/>
      <c r="AA25" s="92"/>
      <c r="AB25" s="92"/>
      <c r="AC25" s="91"/>
      <c r="AD25" s="91"/>
      <c r="AE25" s="91"/>
      <c r="AF25" s="91"/>
      <c r="AG25" s="91"/>
      <c r="AH25" s="91"/>
      <c r="AI25" s="91"/>
      <c r="AJ25" s="91"/>
      <c r="AK25" s="92"/>
      <c r="AL25" s="92"/>
      <c r="AM25" s="135"/>
      <c r="AN25" s="135"/>
      <c r="AO25" s="135"/>
      <c r="AP25" s="135"/>
    </row>
    <row r="26" spans="1:42" s="13" customFormat="1" ht="12.75">
      <c r="A26" s="86" t="s">
        <v>6</v>
      </c>
      <c r="B26" s="7">
        <v>0</v>
      </c>
      <c r="C26" s="146">
        <f t="shared" si="0"/>
        <v>2</v>
      </c>
      <c r="D26" s="146">
        <f>SUM($C$12:D12)</f>
        <v>4</v>
      </c>
      <c r="E26" s="146">
        <f>SUM($C$12:E12)</f>
        <v>5</v>
      </c>
      <c r="F26" s="146">
        <f>SUM($C$12:F12)</f>
        <v>6</v>
      </c>
      <c r="G26" s="146">
        <f>SUM($C$12:G12)</f>
        <v>8</v>
      </c>
      <c r="H26" s="146">
        <f>SUM($C$12:H12)</f>
        <v>10</v>
      </c>
      <c r="I26" s="146">
        <f>SUM($C$12:I12)</f>
        <v>11</v>
      </c>
      <c r="J26" s="146">
        <f>SUM($C$12:J12)</f>
        <v>12</v>
      </c>
      <c r="K26" s="146">
        <f>SUM($C$12:K12)</f>
        <v>13</v>
      </c>
      <c r="L26" s="146">
        <f>SUM($C$12:L12)</f>
        <v>14</v>
      </c>
      <c r="M26" s="155">
        <f>SUM($C$12:M12)</f>
        <v>14</v>
      </c>
      <c r="N26" s="155">
        <f>SUM($C$12:N12)</f>
        <v>14</v>
      </c>
      <c r="O26" s="155">
        <f>SUM($C$12:O12)</f>
        <v>14</v>
      </c>
      <c r="P26" s="155">
        <f>SUM($C$12:P12)</f>
        <v>14</v>
      </c>
      <c r="Q26" s="155">
        <f>SUM($C$12:Q12)</f>
        <v>14</v>
      </c>
      <c r="R26" s="155">
        <f>SUM($C$12:R12)</f>
        <v>14</v>
      </c>
      <c r="S26" s="155">
        <f>SUM($C$12:S12)</f>
        <v>14</v>
      </c>
      <c r="T26" s="37"/>
      <c r="U26" s="29"/>
      <c r="V26" s="29"/>
      <c r="W26" s="8"/>
      <c r="X26" s="8"/>
      <c r="Y26" s="44"/>
      <c r="Z26" s="44"/>
      <c r="AA26" s="41"/>
      <c r="AB26" s="41"/>
      <c r="AC26" s="24"/>
      <c r="AD26" s="24"/>
      <c r="AE26" s="8"/>
      <c r="AF26" s="8"/>
      <c r="AG26" s="27"/>
      <c r="AH26" s="27"/>
      <c r="AI26" s="52"/>
      <c r="AJ26" s="52"/>
      <c r="AK26" s="8"/>
      <c r="AL26" s="8"/>
      <c r="AM26" s="135"/>
      <c r="AN26" s="135"/>
      <c r="AO26" s="135"/>
      <c r="AP26" s="135"/>
    </row>
    <row r="27" spans="1:42" s="13" customFormat="1" ht="12.75">
      <c r="A27" s="86" t="s">
        <v>3</v>
      </c>
      <c r="B27" s="7"/>
      <c r="C27" s="146">
        <f t="shared" si="0"/>
        <v>2</v>
      </c>
      <c r="D27" s="146">
        <f>SUM($C$13:D13)</f>
        <v>3</v>
      </c>
      <c r="E27" s="146">
        <f>SUM($C$13:E13)</f>
        <v>5</v>
      </c>
      <c r="F27" s="146">
        <f>SUM($C$13:F13)</f>
        <v>7</v>
      </c>
      <c r="G27" s="146">
        <f>SUM($C$13:G13)</f>
        <v>8</v>
      </c>
      <c r="H27" s="146">
        <f>SUM($C$13:H13)</f>
        <v>10</v>
      </c>
      <c r="I27" s="146">
        <f>SUM($C$13:I13)</f>
        <v>12</v>
      </c>
      <c r="J27" s="146">
        <f>SUM($C$13:J13)</f>
        <v>14</v>
      </c>
      <c r="K27" s="146">
        <f>SUM($C$13:K13)</f>
        <v>15</v>
      </c>
      <c r="L27" s="146">
        <f>SUM($C$13:L13)</f>
        <v>16</v>
      </c>
      <c r="M27" s="155">
        <f>SUM($C$13:M13)</f>
        <v>16</v>
      </c>
      <c r="N27" s="155">
        <f>SUM($C$13:N13)</f>
        <v>16</v>
      </c>
      <c r="O27" s="155">
        <f>SUM($C$13:O13)</f>
        <v>16</v>
      </c>
      <c r="P27" s="155">
        <f>SUM($C$13:P13)</f>
        <v>16</v>
      </c>
      <c r="Q27" s="155">
        <f>SUM($C$13:Q13)</f>
        <v>16</v>
      </c>
      <c r="R27" s="155">
        <f>SUM($C$13:R13)</f>
        <v>16</v>
      </c>
      <c r="S27" s="155">
        <f>SUM($C$13:S13)</f>
        <v>16</v>
      </c>
      <c r="T27" s="37"/>
      <c r="U27" s="29"/>
      <c r="V27" s="29"/>
      <c r="W27" s="8"/>
      <c r="X27" s="8"/>
      <c r="Y27" s="44"/>
      <c r="Z27" s="44"/>
      <c r="AA27" s="41"/>
      <c r="AB27" s="41"/>
      <c r="AC27" s="24"/>
      <c r="AD27" s="24"/>
      <c r="AE27" s="8"/>
      <c r="AF27" s="8"/>
      <c r="AG27" s="27"/>
      <c r="AH27" s="27"/>
      <c r="AI27" s="52"/>
      <c r="AJ27" s="52"/>
      <c r="AK27" s="8"/>
      <c r="AL27" s="8"/>
      <c r="AM27" s="135"/>
      <c r="AN27" s="135"/>
      <c r="AO27" s="135"/>
      <c r="AP27" s="135"/>
    </row>
    <row r="28" spans="1:42" s="13" customFormat="1" ht="12.75">
      <c r="A28" s="87" t="s">
        <v>29</v>
      </c>
      <c r="B28" s="7">
        <v>0</v>
      </c>
      <c r="C28" s="146">
        <f t="shared" si="0"/>
        <v>2</v>
      </c>
      <c r="D28" s="146">
        <f>SUM($C$14:D14)</f>
        <v>3</v>
      </c>
      <c r="E28" s="146">
        <f>SUM($C$14:E14)</f>
        <v>4</v>
      </c>
      <c r="F28" s="146">
        <f>SUM($C$14:F14)</f>
        <v>6</v>
      </c>
      <c r="G28" s="146">
        <f>SUM($C$14:G14)</f>
        <v>7</v>
      </c>
      <c r="H28" s="146">
        <f>SUM($C$14:H14)</f>
        <v>8</v>
      </c>
      <c r="I28" s="146">
        <f>SUM($C$14:I14)</f>
        <v>10</v>
      </c>
      <c r="J28" s="146">
        <f>SUM($C$14:J14)</f>
        <v>12</v>
      </c>
      <c r="K28" s="146">
        <f>SUM($C$14:K14)</f>
        <v>14</v>
      </c>
      <c r="L28" s="146">
        <f>SUM($C$14:L14)</f>
        <v>16</v>
      </c>
      <c r="M28" s="155">
        <f>SUM($C$14:M14)</f>
        <v>16</v>
      </c>
      <c r="N28" s="155">
        <f>SUM($C$14:N14)</f>
        <v>16</v>
      </c>
      <c r="O28" s="155">
        <f>SUM($C$14:O14)</f>
        <v>16</v>
      </c>
      <c r="P28" s="155">
        <f>SUM($C$14:P14)</f>
        <v>16</v>
      </c>
      <c r="Q28" s="155">
        <f>SUM($C$14:Q14)</f>
        <v>16</v>
      </c>
      <c r="R28" s="155">
        <f>SUM($C$14:R14)</f>
        <v>16</v>
      </c>
      <c r="S28" s="155">
        <f>SUM($C$14:S14)</f>
        <v>16</v>
      </c>
      <c r="T28" s="38"/>
      <c r="U28" s="28"/>
      <c r="V28" s="28"/>
      <c r="W28" s="8"/>
      <c r="X28" s="8"/>
      <c r="Y28" s="28"/>
      <c r="Z28" s="28"/>
      <c r="AA28" s="35"/>
      <c r="AB28" s="35"/>
      <c r="AC28" s="47"/>
      <c r="AD28" s="47"/>
      <c r="AE28" s="24"/>
      <c r="AF28" s="24"/>
      <c r="AG28" s="42"/>
      <c r="AH28" s="42"/>
      <c r="AI28" s="52"/>
      <c r="AJ28" s="52"/>
      <c r="AK28" s="8"/>
      <c r="AL28" s="8"/>
      <c r="AM28" s="135"/>
      <c r="AN28" s="135"/>
      <c r="AO28" s="135"/>
      <c r="AP28" s="135"/>
    </row>
    <row r="29" spans="1:38" s="13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</sheetData>
  <printOptions/>
  <pageMargins left="0.75" right="0.75" top="1" bottom="1" header="0.4921259845" footer="0.492125984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t.huskova</dc:creator>
  <cp:keywords/>
  <dc:description/>
  <cp:lastModifiedBy>t.huskova</cp:lastModifiedBy>
  <dcterms:created xsi:type="dcterms:W3CDTF">2011-02-15T14:19:58Z</dcterms:created>
  <dcterms:modified xsi:type="dcterms:W3CDTF">2012-11-12T08:08:06Z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